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Instructions" sheetId="1" state="visible" r:id="rId1"/>
    <sheet xmlns:r="http://schemas.openxmlformats.org/officeDocument/2006/relationships" name="Estimate" sheetId="2" state="visible" r:id="rId2"/>
    <sheet xmlns:r="http://schemas.openxmlformats.org/officeDocument/2006/relationships" name="Summary" sheetId="3" state="visible" r:id="rId3"/>
  </sheets>
  <definedNames>
    <definedName name="_xlnm.Print_Area" localSheetId="0">'Instructions'!$A$1:$A$15</definedName>
    <definedName name="_xlnm.Print_Titles" localSheetId="1">'Estimate'!$8:$8</definedName>
    <definedName name="_xlnm.Print_Area" localSheetId="1">'Estimate'!$A$1:$M$180</definedName>
    <definedName name="_xlnm.Print_Titles" localSheetId="2">'Summary'!$4:$4</definedName>
    <definedName name="_xlnm.Print_Area" localSheetId="2">'Summary'!$A$1:$H$42</definedName>
  </definedNames>
  <calcPr calcId="124519" fullCalcOnLoad="1"/>
</workbook>
</file>

<file path=xl/styles.xml><?xml version="1.0" encoding="utf-8"?>
<styleSheet xmlns="http://schemas.openxmlformats.org/spreadsheetml/2006/main">
  <numFmts count="3">
    <numFmt numFmtId="164" formatCode="#,##0.##"/>
    <numFmt numFmtId="165" formatCode="#,##0.00;-#,##0.00;&quot;&quot;"/>
    <numFmt numFmtId="166" formatCode="0.0%"/>
  </numFmts>
  <fonts count="9">
    <font>
      <name val="Calibri"/>
      <family val="2"/>
      <color theme="1"/>
      <sz val="11"/>
      <scheme val="minor"/>
    </font>
    <font>
      <name val="Calibri"/>
      <b val="1"/>
      <sz val="16"/>
    </font>
    <font>
      <name val="Calibri"/>
      <b val="1"/>
      <sz val="12"/>
    </font>
    <font>
      <name val="Calibri"/>
      <sz val="11"/>
    </font>
    <font>
      <name val="Calibri"/>
      <i val="1"/>
      <color rgb="006E6E73"/>
      <sz val="9"/>
    </font>
    <font>
      <name val="Calibri"/>
      <b val="1"/>
      <sz val="10"/>
    </font>
    <font>
      <name val="Calibri"/>
      <sz val="10"/>
    </font>
    <font>
      <name val="Calibri"/>
      <b val="1"/>
      <color rgb="00FFFFFF"/>
      <sz val="10"/>
    </font>
    <font>
      <name val="Calibri"/>
      <color rgb="006E6E73"/>
      <sz val="10"/>
    </font>
  </fonts>
  <fills count="5">
    <fill>
      <patternFill/>
    </fill>
    <fill>
      <patternFill patternType="gray125"/>
    </fill>
    <fill>
      <patternFill patternType="solid">
        <fgColor rgb="001D1D1F"/>
      </patternFill>
    </fill>
    <fill>
      <patternFill patternType="solid">
        <fgColor rgb="00E5E5E5"/>
      </patternFill>
    </fill>
    <fill>
      <patternFill patternType="solid">
        <fgColor rgb="00F2F2F2"/>
      </patternFill>
    </fill>
  </fills>
  <borders count="3">
    <border>
      <left/>
      <right/>
      <top/>
      <bottom/>
      <diagonal/>
    </border>
    <border>
      <bottom style="thin">
        <color rgb="00BFBFBF"/>
      </bottom>
    </border>
    <border>
      <left style="thin">
        <color rgb="00BFBFBF"/>
      </left>
      <right style="thin">
        <color rgb="00BFBFBF"/>
      </right>
      <top style="thin">
        <color rgb="00BFBFBF"/>
      </top>
      <bottom style="thin">
        <color rgb="00BFBFB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0" borderId="1" pivotButton="0" quotePrefix="0" xfId="0"/>
    <xf numFmtId="0" fontId="7" fillId="2" borderId="2" applyAlignment="1" pivotButton="0" quotePrefix="0" xfId="0">
      <alignment horizontal="center" vertical="center" wrapText="1"/>
    </xf>
    <xf numFmtId="0" fontId="5" fillId="3" borderId="2" pivotButton="0" quotePrefix="0" xfId="0"/>
    <xf numFmtId="0" fontId="8" fillId="0" borderId="2" pivotButton="0" quotePrefix="0" xfId="0"/>
    <xf numFmtId="0" fontId="6" fillId="0" borderId="2" pivotButton="0" quotePrefix="0" xfId="0"/>
    <xf numFmtId="164" fontId="6" fillId="0" borderId="2" pivotButton="0" quotePrefix="0" xfId="0"/>
    <xf numFmtId="165" fontId="6" fillId="0" borderId="2" pivotButton="0" quotePrefix="0" xfId="0"/>
    <xf numFmtId="165" fontId="6" fillId="4" borderId="2" pivotButton="0" quotePrefix="0" xfId="0"/>
    <xf numFmtId="165" fontId="5" fillId="4" borderId="2" pivotButton="0" quotePrefix="0" xfId="0"/>
    <xf numFmtId="165" fontId="5" fillId="3" borderId="2" pivotButton="0" quotePrefix="0" xfId="0"/>
    <xf numFmtId="49" fontId="6" fillId="0" borderId="2" pivotButton="0" quotePrefix="0" xfId="0"/>
    <xf numFmtId="166" fontId="6" fillId="4" borderId="2" pivotButton="0" quotePrefix="0" xfId="0"/>
    <xf numFmtId="166" fontId="6" fillId="0" borderId="2" pivotButton="0" quotePrefix="0" xfId="0"/>
    <xf numFmtId="0"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5"/>
  <sheetViews>
    <sheetView showGridLines="0" workbookViewId="0">
      <selection activeCell="A1" sqref="A1"/>
    </sheetView>
  </sheetViews>
  <sheetFormatPr baseColWidth="8" defaultRowHeight="15"/>
  <cols>
    <col width="110" customWidth="1" min="1" max="1"/>
  </cols>
  <sheetData>
    <row r="1">
      <c r="A1" s="1" t="inlineStr">
        <is>
          <t>Construction estimate template: how to use it</t>
        </is>
      </c>
    </row>
    <row r="3">
      <c r="A3" s="2" t="inlineStr">
        <is>
          <t>What this workbook does</t>
        </is>
      </c>
    </row>
    <row r="4" ht="62" customHeight="1">
      <c r="A4" s="3" t="inlineStr">
        <is>
          <t>It organizes a building estimate by CSI MasterFormat division, the same numbering most project manuals use, so your cost lines line up with the specification sections. Each line extends material, labor and equipment (quantity x unit cost) and adds any subcontract amount. The Summary tab totals each division, then applies contingency, overhead, profit and bond.</t>
        </is>
      </c>
    </row>
    <row r="5">
      <c r="A5" s="2" t="inlineStr">
        <is>
          <t>Estimate tab</t>
        </is>
      </c>
    </row>
    <row r="6" ht="62" customHeight="1">
      <c r="A6" s="3" t="inlineStr">
        <is>
          <t>1. Fill in the project block. 2. Under each division, type the work items (for example 4 in. slab on grade, 5/8 in. gypsum board, 2x4 LED troffer) with a quantity and a unit. 3. Enter unit costs for material, labor and equipment, or put a lump sum quote in the Subcontract column instead. 4. Insert more rows inside a division above its subtotal row when you need them; the subtotal range grows with them.</t>
        </is>
      </c>
    </row>
    <row r="7" ht="47" customHeight="1">
      <c r="A7" s="3" t="inlineStr">
        <is>
          <t>Delete or hide divisions that are not in the job. The divisions run 01 to 14, 21 to 28 and 31 to 33. MasterFormat leaves some numbers unused and also has process equipment divisions (40 to 48) that most building estimates do not need; add them the same way if you do.</t>
        </is>
      </c>
    </row>
    <row r="8">
      <c r="A8" s="2" t="inlineStr">
        <is>
          <t>Summary tab</t>
        </is>
      </c>
    </row>
    <row r="9" ht="47" customHeight="1">
      <c r="A9" s="3" t="inlineStr">
        <is>
          <t>Division totals are linked to the Estimate tab. Enter contingency (for unknowns in the design), overhead and profit as markup percentages, and a bond rate if the job requires one. Sales tax is not added separately: include it in your material unit costs, or add a line under Division 01.</t>
        </is>
      </c>
    </row>
    <row r="10">
      <c r="A10" s="2" t="inlineStr">
        <is>
          <t>About the division list</t>
        </is>
      </c>
    </row>
    <row r="11" ht="62" customHeight="1">
      <c r="A11" s="3" t="inlineStr">
        <is>
          <t>Division numbers and titles: MasterFormat 2020 Edition, The Construction Specifications Institute (CSI) and Construction Specifications Canada (CSC), table of contents at ebooks.csiresources.org/1e7bnm9. MasterFormat is a registered trademark of CSI. This template uses division-level titles only to organize costs; it does not reproduce the MasterFormat section list.</t>
        </is>
      </c>
    </row>
    <row r="12">
      <c r="A12" s="2" t="inlineStr">
        <is>
          <t>Cell colors</t>
        </is>
      </c>
    </row>
    <row r="13" ht="17" customHeight="1">
      <c r="A13" s="3" t="inlineStr">
        <is>
          <t>White cells are for your input. Light gray cells hold formulas. Nothing is locked.</t>
        </is>
      </c>
    </row>
    <row r="15">
      <c r="A15" s="4" t="inlineStr">
        <is>
          <t>Template by AmpCount, ampcount.com</t>
        </is>
      </c>
    </row>
  </sheetData>
  <pageMargins left="0.4" right="0.4" top="0.6" bottom="0.6" header="0.5" footer="0.5"/>
  <pageSetup orientation="portrait" paperSize="1" fitToHeight="0" fitToWidth="1"/>
  <headerFooter>
    <oddHeader/>
    <oddFooter>&amp;L&amp;8 Template by AmpCount, ampcount.com&amp;R&amp;8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M180"/>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8" customWidth="1" min="1" max="1"/>
    <col width="40" customWidth="1" min="2" max="2"/>
    <col width="9" customWidth="1" min="3" max="3"/>
    <col width="7" customWidth="1" min="4" max="4"/>
    <col width="12" customWidth="1" min="5" max="5"/>
    <col width="12" customWidth="1" min="6" max="6"/>
    <col width="12" customWidth="1" min="7" max="7"/>
    <col width="13" customWidth="1" min="8" max="8"/>
    <col width="13" customWidth="1" min="9" max="9"/>
    <col width="13" customWidth="1" min="10" max="10"/>
    <col width="13" customWidth="1" min="11" max="11"/>
    <col width="14" customWidth="1" min="12" max="12"/>
    <col width="26" customWidth="1" min="13" max="13"/>
  </cols>
  <sheetData>
    <row r="1">
      <c r="A1" s="1" t="inlineStr">
        <is>
          <t>Construction Cost Estimate</t>
        </is>
      </c>
    </row>
    <row r="3">
      <c r="A3" s="5" t="inlineStr">
        <is>
          <t>Project</t>
        </is>
      </c>
      <c r="B3" s="6" t="n"/>
      <c r="C3" s="6" t="n"/>
      <c r="D3" s="6" t="n"/>
      <c r="E3" s="6" t="n"/>
    </row>
    <row r="4">
      <c r="A4" s="5" t="inlineStr">
        <is>
          <t>Location</t>
        </is>
      </c>
      <c r="B4" s="6" t="n"/>
      <c r="C4" s="6" t="n"/>
      <c r="D4" s="6" t="n"/>
      <c r="E4" s="6" t="n"/>
    </row>
    <row r="5">
      <c r="A5" s="5" t="inlineStr">
        <is>
          <t>Prepared by</t>
        </is>
      </c>
      <c r="B5" s="6" t="n"/>
      <c r="C5" s="6" t="n"/>
      <c r="D5" s="6" t="n"/>
      <c r="E5" s="6" t="n"/>
    </row>
    <row r="6">
      <c r="A6" s="5" t="inlineStr">
        <is>
          <t>Date</t>
        </is>
      </c>
      <c r="B6" s="6" t="n"/>
      <c r="C6" s="6" t="n"/>
      <c r="D6" s="6" t="n"/>
      <c r="E6" s="6" t="n"/>
    </row>
    <row r="8" ht="30" customHeight="1">
      <c r="A8" s="7" t="inlineStr">
        <is>
          <t>Code</t>
        </is>
      </c>
      <c r="B8" s="7" t="inlineStr">
        <is>
          <t>Description</t>
        </is>
      </c>
      <c r="C8" s="7" t="inlineStr">
        <is>
          <t>Qty</t>
        </is>
      </c>
      <c r="D8" s="7" t="inlineStr">
        <is>
          <t>Unit</t>
        </is>
      </c>
      <c r="E8" s="7" t="inlineStr">
        <is>
          <t>Material $/unit</t>
        </is>
      </c>
      <c r="F8" s="7" t="inlineStr">
        <is>
          <t>Labor $/unit</t>
        </is>
      </c>
      <c r="G8" s="7" t="inlineStr">
        <is>
          <t>Equipment $/unit</t>
        </is>
      </c>
      <c r="H8" s="7" t="inlineStr">
        <is>
          <t>Material total</t>
        </is>
      </c>
      <c r="I8" s="7" t="inlineStr">
        <is>
          <t>Labor total</t>
        </is>
      </c>
      <c r="J8" s="7" t="inlineStr">
        <is>
          <t>Equipment total</t>
        </is>
      </c>
      <c r="K8" s="7" t="inlineStr">
        <is>
          <t>Subcontract $</t>
        </is>
      </c>
      <c r="L8" s="7" t="inlineStr">
        <is>
          <t>Line total</t>
        </is>
      </c>
      <c r="M8" s="7" t="inlineStr">
        <is>
          <t>Notes</t>
        </is>
      </c>
    </row>
    <row r="9">
      <c r="A9" s="8" t="inlineStr">
        <is>
          <t>01</t>
        </is>
      </c>
      <c r="B9" s="8" t="inlineStr">
        <is>
          <t>Division 01, General Requirements</t>
        </is>
      </c>
      <c r="C9" s="8" t="n"/>
      <c r="D9" s="8" t="n"/>
      <c r="E9" s="8" t="n"/>
      <c r="F9" s="8" t="n"/>
      <c r="G9" s="8" t="n"/>
      <c r="H9" s="8" t="n"/>
      <c r="I9" s="8" t="n"/>
      <c r="J9" s="8" t="n"/>
      <c r="K9" s="8" t="n"/>
      <c r="L9" s="8" t="n"/>
      <c r="M9" s="8" t="n"/>
    </row>
    <row r="10">
      <c r="A10" s="9" t="inlineStr">
        <is>
          <t>01-</t>
        </is>
      </c>
      <c r="B10" s="10" t="n"/>
      <c r="C10" s="11" t="n"/>
      <c r="D10" s="10" t="n"/>
      <c r="E10" s="12" t="n"/>
      <c r="F10" s="12" t="n"/>
      <c r="G10" s="12" t="n"/>
      <c r="H10" s="13">
        <f>IF(OR(C10="",E10=""),"",C10*E10)</f>
        <v/>
      </c>
      <c r="I10" s="13">
        <f>IF(OR(C10="",F10=""),"",C10*F10)</f>
        <v/>
      </c>
      <c r="J10" s="13">
        <f>IF(OR(C10="",G10=""),"",C10*G10)</f>
        <v/>
      </c>
      <c r="K10" s="12" t="n"/>
      <c r="L10" s="14">
        <f>SUM(H10:K10)</f>
        <v/>
      </c>
      <c r="M10" s="10" t="n"/>
    </row>
    <row r="11">
      <c r="A11" s="9" t="inlineStr">
        <is>
          <t>01-</t>
        </is>
      </c>
      <c r="B11" s="10" t="n"/>
      <c r="C11" s="11" t="n"/>
      <c r="D11" s="10" t="n"/>
      <c r="E11" s="12" t="n"/>
      <c r="F11" s="12" t="n"/>
      <c r="G11" s="12" t="n"/>
      <c r="H11" s="13">
        <f>IF(OR(C11="",E11=""),"",C11*E11)</f>
        <v/>
      </c>
      <c r="I11" s="13">
        <f>IF(OR(C11="",F11=""),"",C11*F11)</f>
        <v/>
      </c>
      <c r="J11" s="13">
        <f>IF(OR(C11="",G11=""),"",C11*G11)</f>
        <v/>
      </c>
      <c r="K11" s="12" t="n"/>
      <c r="L11" s="14">
        <f>SUM(H11:K11)</f>
        <v/>
      </c>
      <c r="M11" s="10" t="n"/>
    </row>
    <row r="12">
      <c r="A12" s="9" t="inlineStr">
        <is>
          <t>01-</t>
        </is>
      </c>
      <c r="B12" s="10" t="n"/>
      <c r="C12" s="11" t="n"/>
      <c r="D12" s="10" t="n"/>
      <c r="E12" s="12" t="n"/>
      <c r="F12" s="12" t="n"/>
      <c r="G12" s="12" t="n"/>
      <c r="H12" s="13">
        <f>IF(OR(C12="",E12=""),"",C12*E12)</f>
        <v/>
      </c>
      <c r="I12" s="13">
        <f>IF(OR(C12="",F12=""),"",C12*F12)</f>
        <v/>
      </c>
      <c r="J12" s="13">
        <f>IF(OR(C12="",G12=""),"",C12*G12)</f>
        <v/>
      </c>
      <c r="K12" s="12" t="n"/>
      <c r="L12" s="14">
        <f>SUM(H12:K12)</f>
        <v/>
      </c>
      <c r="M12" s="10" t="n"/>
    </row>
    <row r="13">
      <c r="A13" s="9" t="inlineStr">
        <is>
          <t>01-</t>
        </is>
      </c>
      <c r="B13" s="10" t="n"/>
      <c r="C13" s="11" t="n"/>
      <c r="D13" s="10" t="n"/>
      <c r="E13" s="12" t="n"/>
      <c r="F13" s="12" t="n"/>
      <c r="G13" s="12" t="n"/>
      <c r="H13" s="13">
        <f>IF(OR(C13="",E13=""),"",C13*E13)</f>
        <v/>
      </c>
      <c r="I13" s="13">
        <f>IF(OR(C13="",F13=""),"",C13*F13)</f>
        <v/>
      </c>
      <c r="J13" s="13">
        <f>IF(OR(C13="",G13=""),"",C13*G13)</f>
        <v/>
      </c>
      <c r="K13" s="12" t="n"/>
      <c r="L13" s="14">
        <f>SUM(H13:K13)</f>
        <v/>
      </c>
      <c r="M13" s="10" t="n"/>
    </row>
    <row r="14">
      <c r="A14" s="14" t="n"/>
      <c r="B14" s="14" t="inlineStr">
        <is>
          <t>Subtotal, Division 01</t>
        </is>
      </c>
      <c r="C14" s="14" t="n"/>
      <c r="D14" s="14" t="n"/>
      <c r="E14" s="14" t="n"/>
      <c r="F14" s="14" t="n"/>
      <c r="G14" s="14" t="n"/>
      <c r="H14" s="14">
        <f>SUM(H10:H13)</f>
        <v/>
      </c>
      <c r="I14" s="14">
        <f>SUM(I10:I13)</f>
        <v/>
      </c>
      <c r="J14" s="14">
        <f>SUM(J10:J13)</f>
        <v/>
      </c>
      <c r="K14" s="14">
        <f>SUM(K10:K13)</f>
        <v/>
      </c>
      <c r="L14" s="14">
        <f>SUM(L10:L13)</f>
        <v/>
      </c>
      <c r="M14" s="14" t="n"/>
    </row>
    <row r="16">
      <c r="A16" s="8" t="inlineStr">
        <is>
          <t>02</t>
        </is>
      </c>
      <c r="B16" s="8" t="inlineStr">
        <is>
          <t>Division 02, Existing Conditions</t>
        </is>
      </c>
      <c r="C16" s="8" t="n"/>
      <c r="D16" s="8" t="n"/>
      <c r="E16" s="8" t="n"/>
      <c r="F16" s="8" t="n"/>
      <c r="G16" s="8" t="n"/>
      <c r="H16" s="8" t="n"/>
      <c r="I16" s="8" t="n"/>
      <c r="J16" s="8" t="n"/>
      <c r="K16" s="8" t="n"/>
      <c r="L16" s="8" t="n"/>
      <c r="M16" s="8" t="n"/>
    </row>
    <row r="17">
      <c r="A17" s="9" t="inlineStr">
        <is>
          <t>02-</t>
        </is>
      </c>
      <c r="B17" s="10" t="n"/>
      <c r="C17" s="11" t="n"/>
      <c r="D17" s="10" t="n"/>
      <c r="E17" s="12" t="n"/>
      <c r="F17" s="12" t="n"/>
      <c r="G17" s="12" t="n"/>
      <c r="H17" s="13">
        <f>IF(OR(C17="",E17=""),"",C17*E17)</f>
        <v/>
      </c>
      <c r="I17" s="13">
        <f>IF(OR(C17="",F17=""),"",C17*F17)</f>
        <v/>
      </c>
      <c r="J17" s="13">
        <f>IF(OR(C17="",G17=""),"",C17*G17)</f>
        <v/>
      </c>
      <c r="K17" s="12" t="n"/>
      <c r="L17" s="14">
        <f>SUM(H17:K17)</f>
        <v/>
      </c>
      <c r="M17" s="10" t="n"/>
    </row>
    <row r="18">
      <c r="A18" s="9" t="inlineStr">
        <is>
          <t>02-</t>
        </is>
      </c>
      <c r="B18" s="10" t="n"/>
      <c r="C18" s="11" t="n"/>
      <c r="D18" s="10" t="n"/>
      <c r="E18" s="12" t="n"/>
      <c r="F18" s="12" t="n"/>
      <c r="G18" s="12" t="n"/>
      <c r="H18" s="13">
        <f>IF(OR(C18="",E18=""),"",C18*E18)</f>
        <v/>
      </c>
      <c r="I18" s="13">
        <f>IF(OR(C18="",F18=""),"",C18*F18)</f>
        <v/>
      </c>
      <c r="J18" s="13">
        <f>IF(OR(C18="",G18=""),"",C18*G18)</f>
        <v/>
      </c>
      <c r="K18" s="12" t="n"/>
      <c r="L18" s="14">
        <f>SUM(H18:K18)</f>
        <v/>
      </c>
      <c r="M18" s="10" t="n"/>
    </row>
    <row r="19">
      <c r="A19" s="9" t="inlineStr">
        <is>
          <t>02-</t>
        </is>
      </c>
      <c r="B19" s="10" t="n"/>
      <c r="C19" s="11" t="n"/>
      <c r="D19" s="10" t="n"/>
      <c r="E19" s="12" t="n"/>
      <c r="F19" s="12" t="n"/>
      <c r="G19" s="12" t="n"/>
      <c r="H19" s="13">
        <f>IF(OR(C19="",E19=""),"",C19*E19)</f>
        <v/>
      </c>
      <c r="I19" s="13">
        <f>IF(OR(C19="",F19=""),"",C19*F19)</f>
        <v/>
      </c>
      <c r="J19" s="13">
        <f>IF(OR(C19="",G19=""),"",C19*G19)</f>
        <v/>
      </c>
      <c r="K19" s="12" t="n"/>
      <c r="L19" s="14">
        <f>SUM(H19:K19)</f>
        <v/>
      </c>
      <c r="M19" s="10" t="n"/>
    </row>
    <row r="20">
      <c r="A20" s="9" t="inlineStr">
        <is>
          <t>02-</t>
        </is>
      </c>
      <c r="B20" s="10" t="n"/>
      <c r="C20" s="11" t="n"/>
      <c r="D20" s="10" t="n"/>
      <c r="E20" s="12" t="n"/>
      <c r="F20" s="12" t="n"/>
      <c r="G20" s="12" t="n"/>
      <c r="H20" s="13">
        <f>IF(OR(C20="",E20=""),"",C20*E20)</f>
        <v/>
      </c>
      <c r="I20" s="13">
        <f>IF(OR(C20="",F20=""),"",C20*F20)</f>
        <v/>
      </c>
      <c r="J20" s="13">
        <f>IF(OR(C20="",G20=""),"",C20*G20)</f>
        <v/>
      </c>
      <c r="K20" s="12" t="n"/>
      <c r="L20" s="14">
        <f>SUM(H20:K20)</f>
        <v/>
      </c>
      <c r="M20" s="10" t="n"/>
    </row>
    <row r="21">
      <c r="A21" s="14" t="n"/>
      <c r="B21" s="14" t="inlineStr">
        <is>
          <t>Subtotal, Division 02</t>
        </is>
      </c>
      <c r="C21" s="14" t="n"/>
      <c r="D21" s="14" t="n"/>
      <c r="E21" s="14" t="n"/>
      <c r="F21" s="14" t="n"/>
      <c r="G21" s="14" t="n"/>
      <c r="H21" s="14">
        <f>SUM(H17:H20)</f>
        <v/>
      </c>
      <c r="I21" s="14">
        <f>SUM(I17:I20)</f>
        <v/>
      </c>
      <c r="J21" s="14">
        <f>SUM(J17:J20)</f>
        <v/>
      </c>
      <c r="K21" s="14">
        <f>SUM(K17:K20)</f>
        <v/>
      </c>
      <c r="L21" s="14">
        <f>SUM(L17:L20)</f>
        <v/>
      </c>
      <c r="M21" s="14" t="n"/>
    </row>
    <row r="23">
      <c r="A23" s="8" t="inlineStr">
        <is>
          <t>03</t>
        </is>
      </c>
      <c r="B23" s="8" t="inlineStr">
        <is>
          <t>Division 03, Concrete</t>
        </is>
      </c>
      <c r="C23" s="8" t="n"/>
      <c r="D23" s="8" t="n"/>
      <c r="E23" s="8" t="n"/>
      <c r="F23" s="8" t="n"/>
      <c r="G23" s="8" t="n"/>
      <c r="H23" s="8" t="n"/>
      <c r="I23" s="8" t="n"/>
      <c r="J23" s="8" t="n"/>
      <c r="K23" s="8" t="n"/>
      <c r="L23" s="8" t="n"/>
      <c r="M23" s="8" t="n"/>
    </row>
    <row r="24">
      <c r="A24" s="9" t="inlineStr">
        <is>
          <t>03-</t>
        </is>
      </c>
      <c r="B24" s="10" t="n"/>
      <c r="C24" s="11" t="n"/>
      <c r="D24" s="10" t="n"/>
      <c r="E24" s="12" t="n"/>
      <c r="F24" s="12" t="n"/>
      <c r="G24" s="12" t="n"/>
      <c r="H24" s="13">
        <f>IF(OR(C24="",E24=""),"",C24*E24)</f>
        <v/>
      </c>
      <c r="I24" s="13">
        <f>IF(OR(C24="",F24=""),"",C24*F24)</f>
        <v/>
      </c>
      <c r="J24" s="13">
        <f>IF(OR(C24="",G24=""),"",C24*G24)</f>
        <v/>
      </c>
      <c r="K24" s="12" t="n"/>
      <c r="L24" s="14">
        <f>SUM(H24:K24)</f>
        <v/>
      </c>
      <c r="M24" s="10" t="n"/>
    </row>
    <row r="25">
      <c r="A25" s="9" t="inlineStr">
        <is>
          <t>03-</t>
        </is>
      </c>
      <c r="B25" s="10" t="n"/>
      <c r="C25" s="11" t="n"/>
      <c r="D25" s="10" t="n"/>
      <c r="E25" s="12" t="n"/>
      <c r="F25" s="12" t="n"/>
      <c r="G25" s="12" t="n"/>
      <c r="H25" s="13">
        <f>IF(OR(C25="",E25=""),"",C25*E25)</f>
        <v/>
      </c>
      <c r="I25" s="13">
        <f>IF(OR(C25="",F25=""),"",C25*F25)</f>
        <v/>
      </c>
      <c r="J25" s="13">
        <f>IF(OR(C25="",G25=""),"",C25*G25)</f>
        <v/>
      </c>
      <c r="K25" s="12" t="n"/>
      <c r="L25" s="14">
        <f>SUM(H25:K25)</f>
        <v/>
      </c>
      <c r="M25" s="10" t="n"/>
    </row>
    <row r="26">
      <c r="A26" s="9" t="inlineStr">
        <is>
          <t>03-</t>
        </is>
      </c>
      <c r="B26" s="10" t="n"/>
      <c r="C26" s="11" t="n"/>
      <c r="D26" s="10" t="n"/>
      <c r="E26" s="12" t="n"/>
      <c r="F26" s="12" t="n"/>
      <c r="G26" s="12" t="n"/>
      <c r="H26" s="13">
        <f>IF(OR(C26="",E26=""),"",C26*E26)</f>
        <v/>
      </c>
      <c r="I26" s="13">
        <f>IF(OR(C26="",F26=""),"",C26*F26)</f>
        <v/>
      </c>
      <c r="J26" s="13">
        <f>IF(OR(C26="",G26=""),"",C26*G26)</f>
        <v/>
      </c>
      <c r="K26" s="12" t="n"/>
      <c r="L26" s="14">
        <f>SUM(H26:K26)</f>
        <v/>
      </c>
      <c r="M26" s="10" t="n"/>
    </row>
    <row r="27">
      <c r="A27" s="9" t="inlineStr">
        <is>
          <t>03-</t>
        </is>
      </c>
      <c r="B27" s="10" t="n"/>
      <c r="C27" s="11" t="n"/>
      <c r="D27" s="10" t="n"/>
      <c r="E27" s="12" t="n"/>
      <c r="F27" s="12" t="n"/>
      <c r="G27" s="12" t="n"/>
      <c r="H27" s="13">
        <f>IF(OR(C27="",E27=""),"",C27*E27)</f>
        <v/>
      </c>
      <c r="I27" s="13">
        <f>IF(OR(C27="",F27=""),"",C27*F27)</f>
        <v/>
      </c>
      <c r="J27" s="13">
        <f>IF(OR(C27="",G27=""),"",C27*G27)</f>
        <v/>
      </c>
      <c r="K27" s="12" t="n"/>
      <c r="L27" s="14">
        <f>SUM(H27:K27)</f>
        <v/>
      </c>
      <c r="M27" s="10" t="n"/>
    </row>
    <row r="28">
      <c r="A28" s="14" t="n"/>
      <c r="B28" s="14" t="inlineStr">
        <is>
          <t>Subtotal, Division 03</t>
        </is>
      </c>
      <c r="C28" s="14" t="n"/>
      <c r="D28" s="14" t="n"/>
      <c r="E28" s="14" t="n"/>
      <c r="F28" s="14" t="n"/>
      <c r="G28" s="14" t="n"/>
      <c r="H28" s="14">
        <f>SUM(H24:H27)</f>
        <v/>
      </c>
      <c r="I28" s="14">
        <f>SUM(I24:I27)</f>
        <v/>
      </c>
      <c r="J28" s="14">
        <f>SUM(J24:J27)</f>
        <v/>
      </c>
      <c r="K28" s="14">
        <f>SUM(K24:K27)</f>
        <v/>
      </c>
      <c r="L28" s="14">
        <f>SUM(L24:L27)</f>
        <v/>
      </c>
      <c r="M28" s="14" t="n"/>
    </row>
    <row r="30">
      <c r="A30" s="8" t="inlineStr">
        <is>
          <t>04</t>
        </is>
      </c>
      <c r="B30" s="8" t="inlineStr">
        <is>
          <t>Division 04, Masonry</t>
        </is>
      </c>
      <c r="C30" s="8" t="n"/>
      <c r="D30" s="8" t="n"/>
      <c r="E30" s="8" t="n"/>
      <c r="F30" s="8" t="n"/>
      <c r="G30" s="8" t="n"/>
      <c r="H30" s="8" t="n"/>
      <c r="I30" s="8" t="n"/>
      <c r="J30" s="8" t="n"/>
      <c r="K30" s="8" t="n"/>
      <c r="L30" s="8" t="n"/>
      <c r="M30" s="8" t="n"/>
    </row>
    <row r="31">
      <c r="A31" s="9" t="inlineStr">
        <is>
          <t>04-</t>
        </is>
      </c>
      <c r="B31" s="10" t="n"/>
      <c r="C31" s="11" t="n"/>
      <c r="D31" s="10" t="n"/>
      <c r="E31" s="12" t="n"/>
      <c r="F31" s="12" t="n"/>
      <c r="G31" s="12" t="n"/>
      <c r="H31" s="13">
        <f>IF(OR(C31="",E31=""),"",C31*E31)</f>
        <v/>
      </c>
      <c r="I31" s="13">
        <f>IF(OR(C31="",F31=""),"",C31*F31)</f>
        <v/>
      </c>
      <c r="J31" s="13">
        <f>IF(OR(C31="",G31=""),"",C31*G31)</f>
        <v/>
      </c>
      <c r="K31" s="12" t="n"/>
      <c r="L31" s="14">
        <f>SUM(H31:K31)</f>
        <v/>
      </c>
      <c r="M31" s="10" t="n"/>
    </row>
    <row r="32">
      <c r="A32" s="9" t="inlineStr">
        <is>
          <t>04-</t>
        </is>
      </c>
      <c r="B32" s="10" t="n"/>
      <c r="C32" s="11" t="n"/>
      <c r="D32" s="10" t="n"/>
      <c r="E32" s="12" t="n"/>
      <c r="F32" s="12" t="n"/>
      <c r="G32" s="12" t="n"/>
      <c r="H32" s="13">
        <f>IF(OR(C32="",E32=""),"",C32*E32)</f>
        <v/>
      </c>
      <c r="I32" s="13">
        <f>IF(OR(C32="",F32=""),"",C32*F32)</f>
        <v/>
      </c>
      <c r="J32" s="13">
        <f>IF(OR(C32="",G32=""),"",C32*G32)</f>
        <v/>
      </c>
      <c r="K32" s="12" t="n"/>
      <c r="L32" s="14">
        <f>SUM(H32:K32)</f>
        <v/>
      </c>
      <c r="M32" s="10" t="n"/>
    </row>
    <row r="33">
      <c r="A33" s="9" t="inlineStr">
        <is>
          <t>04-</t>
        </is>
      </c>
      <c r="B33" s="10" t="n"/>
      <c r="C33" s="11" t="n"/>
      <c r="D33" s="10" t="n"/>
      <c r="E33" s="12" t="n"/>
      <c r="F33" s="12" t="n"/>
      <c r="G33" s="12" t="n"/>
      <c r="H33" s="13">
        <f>IF(OR(C33="",E33=""),"",C33*E33)</f>
        <v/>
      </c>
      <c r="I33" s="13">
        <f>IF(OR(C33="",F33=""),"",C33*F33)</f>
        <v/>
      </c>
      <c r="J33" s="13">
        <f>IF(OR(C33="",G33=""),"",C33*G33)</f>
        <v/>
      </c>
      <c r="K33" s="12" t="n"/>
      <c r="L33" s="14">
        <f>SUM(H33:K33)</f>
        <v/>
      </c>
      <c r="M33" s="10" t="n"/>
    </row>
    <row r="34">
      <c r="A34" s="9" t="inlineStr">
        <is>
          <t>04-</t>
        </is>
      </c>
      <c r="B34" s="10" t="n"/>
      <c r="C34" s="11" t="n"/>
      <c r="D34" s="10" t="n"/>
      <c r="E34" s="12" t="n"/>
      <c r="F34" s="12" t="n"/>
      <c r="G34" s="12" t="n"/>
      <c r="H34" s="13">
        <f>IF(OR(C34="",E34=""),"",C34*E34)</f>
        <v/>
      </c>
      <c r="I34" s="13">
        <f>IF(OR(C34="",F34=""),"",C34*F34)</f>
        <v/>
      </c>
      <c r="J34" s="13">
        <f>IF(OR(C34="",G34=""),"",C34*G34)</f>
        <v/>
      </c>
      <c r="K34" s="12" t="n"/>
      <c r="L34" s="14">
        <f>SUM(H34:K34)</f>
        <v/>
      </c>
      <c r="M34" s="10" t="n"/>
    </row>
    <row r="35">
      <c r="A35" s="14" t="n"/>
      <c r="B35" s="14" t="inlineStr">
        <is>
          <t>Subtotal, Division 04</t>
        </is>
      </c>
      <c r="C35" s="14" t="n"/>
      <c r="D35" s="14" t="n"/>
      <c r="E35" s="14" t="n"/>
      <c r="F35" s="14" t="n"/>
      <c r="G35" s="14" t="n"/>
      <c r="H35" s="14">
        <f>SUM(H31:H34)</f>
        <v/>
      </c>
      <c r="I35" s="14">
        <f>SUM(I31:I34)</f>
        <v/>
      </c>
      <c r="J35" s="14">
        <f>SUM(J31:J34)</f>
        <v/>
      </c>
      <c r="K35" s="14">
        <f>SUM(K31:K34)</f>
        <v/>
      </c>
      <c r="L35" s="14">
        <f>SUM(L31:L34)</f>
        <v/>
      </c>
      <c r="M35" s="14" t="n"/>
    </row>
    <row r="37">
      <c r="A37" s="8" t="inlineStr">
        <is>
          <t>05</t>
        </is>
      </c>
      <c r="B37" s="8" t="inlineStr">
        <is>
          <t>Division 05, Metals</t>
        </is>
      </c>
      <c r="C37" s="8" t="n"/>
      <c r="D37" s="8" t="n"/>
      <c r="E37" s="8" t="n"/>
      <c r="F37" s="8" t="n"/>
      <c r="G37" s="8" t="n"/>
      <c r="H37" s="8" t="n"/>
      <c r="I37" s="8" t="n"/>
      <c r="J37" s="8" t="n"/>
      <c r="K37" s="8" t="n"/>
      <c r="L37" s="8" t="n"/>
      <c r="M37" s="8" t="n"/>
    </row>
    <row r="38">
      <c r="A38" s="9" t="inlineStr">
        <is>
          <t>05-</t>
        </is>
      </c>
      <c r="B38" s="10" t="n"/>
      <c r="C38" s="11" t="n"/>
      <c r="D38" s="10" t="n"/>
      <c r="E38" s="12" t="n"/>
      <c r="F38" s="12" t="n"/>
      <c r="G38" s="12" t="n"/>
      <c r="H38" s="13">
        <f>IF(OR(C38="",E38=""),"",C38*E38)</f>
        <v/>
      </c>
      <c r="I38" s="13">
        <f>IF(OR(C38="",F38=""),"",C38*F38)</f>
        <v/>
      </c>
      <c r="J38" s="13">
        <f>IF(OR(C38="",G38=""),"",C38*G38)</f>
        <v/>
      </c>
      <c r="K38" s="12" t="n"/>
      <c r="L38" s="14">
        <f>SUM(H38:K38)</f>
        <v/>
      </c>
      <c r="M38" s="10" t="n"/>
    </row>
    <row r="39">
      <c r="A39" s="9" t="inlineStr">
        <is>
          <t>05-</t>
        </is>
      </c>
      <c r="B39" s="10" t="n"/>
      <c r="C39" s="11" t="n"/>
      <c r="D39" s="10" t="n"/>
      <c r="E39" s="12" t="n"/>
      <c r="F39" s="12" t="n"/>
      <c r="G39" s="12" t="n"/>
      <c r="H39" s="13">
        <f>IF(OR(C39="",E39=""),"",C39*E39)</f>
        <v/>
      </c>
      <c r="I39" s="13">
        <f>IF(OR(C39="",F39=""),"",C39*F39)</f>
        <v/>
      </c>
      <c r="J39" s="13">
        <f>IF(OR(C39="",G39=""),"",C39*G39)</f>
        <v/>
      </c>
      <c r="K39" s="12" t="n"/>
      <c r="L39" s="14">
        <f>SUM(H39:K39)</f>
        <v/>
      </c>
      <c r="M39" s="10" t="n"/>
    </row>
    <row r="40">
      <c r="A40" s="9" t="inlineStr">
        <is>
          <t>05-</t>
        </is>
      </c>
      <c r="B40" s="10" t="n"/>
      <c r="C40" s="11" t="n"/>
      <c r="D40" s="10" t="n"/>
      <c r="E40" s="12" t="n"/>
      <c r="F40" s="12" t="n"/>
      <c r="G40" s="12" t="n"/>
      <c r="H40" s="13">
        <f>IF(OR(C40="",E40=""),"",C40*E40)</f>
        <v/>
      </c>
      <c r="I40" s="13">
        <f>IF(OR(C40="",F40=""),"",C40*F40)</f>
        <v/>
      </c>
      <c r="J40" s="13">
        <f>IF(OR(C40="",G40=""),"",C40*G40)</f>
        <v/>
      </c>
      <c r="K40" s="12" t="n"/>
      <c r="L40" s="14">
        <f>SUM(H40:K40)</f>
        <v/>
      </c>
      <c r="M40" s="10" t="n"/>
    </row>
    <row r="41">
      <c r="A41" s="9" t="inlineStr">
        <is>
          <t>05-</t>
        </is>
      </c>
      <c r="B41" s="10" t="n"/>
      <c r="C41" s="11" t="n"/>
      <c r="D41" s="10" t="n"/>
      <c r="E41" s="12" t="n"/>
      <c r="F41" s="12" t="n"/>
      <c r="G41" s="12" t="n"/>
      <c r="H41" s="13">
        <f>IF(OR(C41="",E41=""),"",C41*E41)</f>
        <v/>
      </c>
      <c r="I41" s="13">
        <f>IF(OR(C41="",F41=""),"",C41*F41)</f>
        <v/>
      </c>
      <c r="J41" s="13">
        <f>IF(OR(C41="",G41=""),"",C41*G41)</f>
        <v/>
      </c>
      <c r="K41" s="12" t="n"/>
      <c r="L41" s="14">
        <f>SUM(H41:K41)</f>
        <v/>
      </c>
      <c r="M41" s="10" t="n"/>
    </row>
    <row r="42">
      <c r="A42" s="14" t="n"/>
      <c r="B42" s="14" t="inlineStr">
        <is>
          <t>Subtotal, Division 05</t>
        </is>
      </c>
      <c r="C42" s="14" t="n"/>
      <c r="D42" s="14" t="n"/>
      <c r="E42" s="14" t="n"/>
      <c r="F42" s="14" t="n"/>
      <c r="G42" s="14" t="n"/>
      <c r="H42" s="14">
        <f>SUM(H38:H41)</f>
        <v/>
      </c>
      <c r="I42" s="14">
        <f>SUM(I38:I41)</f>
        <v/>
      </c>
      <c r="J42" s="14">
        <f>SUM(J38:J41)</f>
        <v/>
      </c>
      <c r="K42" s="14">
        <f>SUM(K38:K41)</f>
        <v/>
      </c>
      <c r="L42" s="14">
        <f>SUM(L38:L41)</f>
        <v/>
      </c>
      <c r="M42" s="14" t="n"/>
    </row>
    <row r="44">
      <c r="A44" s="8" t="inlineStr">
        <is>
          <t>06</t>
        </is>
      </c>
      <c r="B44" s="8" t="inlineStr">
        <is>
          <t>Division 06, Wood, Plastics, and Composites</t>
        </is>
      </c>
      <c r="C44" s="8" t="n"/>
      <c r="D44" s="8" t="n"/>
      <c r="E44" s="8" t="n"/>
      <c r="F44" s="8" t="n"/>
      <c r="G44" s="8" t="n"/>
      <c r="H44" s="8" t="n"/>
      <c r="I44" s="8" t="n"/>
      <c r="J44" s="8" t="n"/>
      <c r="K44" s="8" t="n"/>
      <c r="L44" s="8" t="n"/>
      <c r="M44" s="8" t="n"/>
    </row>
    <row r="45">
      <c r="A45" s="9" t="inlineStr">
        <is>
          <t>06-</t>
        </is>
      </c>
      <c r="B45" s="10" t="n"/>
      <c r="C45" s="11" t="n"/>
      <c r="D45" s="10" t="n"/>
      <c r="E45" s="12" t="n"/>
      <c r="F45" s="12" t="n"/>
      <c r="G45" s="12" t="n"/>
      <c r="H45" s="13">
        <f>IF(OR(C45="",E45=""),"",C45*E45)</f>
        <v/>
      </c>
      <c r="I45" s="13">
        <f>IF(OR(C45="",F45=""),"",C45*F45)</f>
        <v/>
      </c>
      <c r="J45" s="13">
        <f>IF(OR(C45="",G45=""),"",C45*G45)</f>
        <v/>
      </c>
      <c r="K45" s="12" t="n"/>
      <c r="L45" s="14">
        <f>SUM(H45:K45)</f>
        <v/>
      </c>
      <c r="M45" s="10" t="n"/>
    </row>
    <row r="46">
      <c r="A46" s="9" t="inlineStr">
        <is>
          <t>06-</t>
        </is>
      </c>
      <c r="B46" s="10" t="n"/>
      <c r="C46" s="11" t="n"/>
      <c r="D46" s="10" t="n"/>
      <c r="E46" s="12" t="n"/>
      <c r="F46" s="12" t="n"/>
      <c r="G46" s="12" t="n"/>
      <c r="H46" s="13">
        <f>IF(OR(C46="",E46=""),"",C46*E46)</f>
        <v/>
      </c>
      <c r="I46" s="13">
        <f>IF(OR(C46="",F46=""),"",C46*F46)</f>
        <v/>
      </c>
      <c r="J46" s="13">
        <f>IF(OR(C46="",G46=""),"",C46*G46)</f>
        <v/>
      </c>
      <c r="K46" s="12" t="n"/>
      <c r="L46" s="14">
        <f>SUM(H46:K46)</f>
        <v/>
      </c>
      <c r="M46" s="10" t="n"/>
    </row>
    <row r="47">
      <c r="A47" s="9" t="inlineStr">
        <is>
          <t>06-</t>
        </is>
      </c>
      <c r="B47" s="10" t="n"/>
      <c r="C47" s="11" t="n"/>
      <c r="D47" s="10" t="n"/>
      <c r="E47" s="12" t="n"/>
      <c r="F47" s="12" t="n"/>
      <c r="G47" s="12" t="n"/>
      <c r="H47" s="13">
        <f>IF(OR(C47="",E47=""),"",C47*E47)</f>
        <v/>
      </c>
      <c r="I47" s="13">
        <f>IF(OR(C47="",F47=""),"",C47*F47)</f>
        <v/>
      </c>
      <c r="J47" s="13">
        <f>IF(OR(C47="",G47=""),"",C47*G47)</f>
        <v/>
      </c>
      <c r="K47" s="12" t="n"/>
      <c r="L47" s="14">
        <f>SUM(H47:K47)</f>
        <v/>
      </c>
      <c r="M47" s="10" t="n"/>
    </row>
    <row r="48">
      <c r="A48" s="9" t="inlineStr">
        <is>
          <t>06-</t>
        </is>
      </c>
      <c r="B48" s="10" t="n"/>
      <c r="C48" s="11" t="n"/>
      <c r="D48" s="10" t="n"/>
      <c r="E48" s="12" t="n"/>
      <c r="F48" s="12" t="n"/>
      <c r="G48" s="12" t="n"/>
      <c r="H48" s="13">
        <f>IF(OR(C48="",E48=""),"",C48*E48)</f>
        <v/>
      </c>
      <c r="I48" s="13">
        <f>IF(OR(C48="",F48=""),"",C48*F48)</f>
        <v/>
      </c>
      <c r="J48" s="13">
        <f>IF(OR(C48="",G48=""),"",C48*G48)</f>
        <v/>
      </c>
      <c r="K48" s="12" t="n"/>
      <c r="L48" s="14">
        <f>SUM(H48:K48)</f>
        <v/>
      </c>
      <c r="M48" s="10" t="n"/>
    </row>
    <row r="49">
      <c r="A49" s="14" t="n"/>
      <c r="B49" s="14" t="inlineStr">
        <is>
          <t>Subtotal, Division 06</t>
        </is>
      </c>
      <c r="C49" s="14" t="n"/>
      <c r="D49" s="14" t="n"/>
      <c r="E49" s="14" t="n"/>
      <c r="F49" s="14" t="n"/>
      <c r="G49" s="14" t="n"/>
      <c r="H49" s="14">
        <f>SUM(H45:H48)</f>
        <v/>
      </c>
      <c r="I49" s="14">
        <f>SUM(I45:I48)</f>
        <v/>
      </c>
      <c r="J49" s="14">
        <f>SUM(J45:J48)</f>
        <v/>
      </c>
      <c r="K49" s="14">
        <f>SUM(K45:K48)</f>
        <v/>
      </c>
      <c r="L49" s="14">
        <f>SUM(L45:L48)</f>
        <v/>
      </c>
      <c r="M49" s="14" t="n"/>
    </row>
    <row r="51">
      <c r="A51" s="8" t="inlineStr">
        <is>
          <t>07</t>
        </is>
      </c>
      <c r="B51" s="8" t="inlineStr">
        <is>
          <t>Division 07, Thermal and Moisture Protection</t>
        </is>
      </c>
      <c r="C51" s="8" t="n"/>
      <c r="D51" s="8" t="n"/>
      <c r="E51" s="8" t="n"/>
      <c r="F51" s="8" t="n"/>
      <c r="G51" s="8" t="n"/>
      <c r="H51" s="8" t="n"/>
      <c r="I51" s="8" t="n"/>
      <c r="J51" s="8" t="n"/>
      <c r="K51" s="8" t="n"/>
      <c r="L51" s="8" t="n"/>
      <c r="M51" s="8" t="n"/>
    </row>
    <row r="52">
      <c r="A52" s="9" t="inlineStr">
        <is>
          <t>07-</t>
        </is>
      </c>
      <c r="B52" s="10" t="n"/>
      <c r="C52" s="11" t="n"/>
      <c r="D52" s="10" t="n"/>
      <c r="E52" s="12" t="n"/>
      <c r="F52" s="12" t="n"/>
      <c r="G52" s="12" t="n"/>
      <c r="H52" s="13">
        <f>IF(OR(C52="",E52=""),"",C52*E52)</f>
        <v/>
      </c>
      <c r="I52" s="13">
        <f>IF(OR(C52="",F52=""),"",C52*F52)</f>
        <v/>
      </c>
      <c r="J52" s="13">
        <f>IF(OR(C52="",G52=""),"",C52*G52)</f>
        <v/>
      </c>
      <c r="K52" s="12" t="n"/>
      <c r="L52" s="14">
        <f>SUM(H52:K52)</f>
        <v/>
      </c>
      <c r="M52" s="10" t="n"/>
    </row>
    <row r="53">
      <c r="A53" s="9" t="inlineStr">
        <is>
          <t>07-</t>
        </is>
      </c>
      <c r="B53" s="10" t="n"/>
      <c r="C53" s="11" t="n"/>
      <c r="D53" s="10" t="n"/>
      <c r="E53" s="12" t="n"/>
      <c r="F53" s="12" t="n"/>
      <c r="G53" s="12" t="n"/>
      <c r="H53" s="13">
        <f>IF(OR(C53="",E53=""),"",C53*E53)</f>
        <v/>
      </c>
      <c r="I53" s="13">
        <f>IF(OR(C53="",F53=""),"",C53*F53)</f>
        <v/>
      </c>
      <c r="J53" s="13">
        <f>IF(OR(C53="",G53=""),"",C53*G53)</f>
        <v/>
      </c>
      <c r="K53" s="12" t="n"/>
      <c r="L53" s="14">
        <f>SUM(H53:K53)</f>
        <v/>
      </c>
      <c r="M53" s="10" t="n"/>
    </row>
    <row r="54">
      <c r="A54" s="9" t="inlineStr">
        <is>
          <t>07-</t>
        </is>
      </c>
      <c r="B54" s="10" t="n"/>
      <c r="C54" s="11" t="n"/>
      <c r="D54" s="10" t="n"/>
      <c r="E54" s="12" t="n"/>
      <c r="F54" s="12" t="n"/>
      <c r="G54" s="12" t="n"/>
      <c r="H54" s="13">
        <f>IF(OR(C54="",E54=""),"",C54*E54)</f>
        <v/>
      </c>
      <c r="I54" s="13">
        <f>IF(OR(C54="",F54=""),"",C54*F54)</f>
        <v/>
      </c>
      <c r="J54" s="13">
        <f>IF(OR(C54="",G54=""),"",C54*G54)</f>
        <v/>
      </c>
      <c r="K54" s="12" t="n"/>
      <c r="L54" s="14">
        <f>SUM(H54:K54)</f>
        <v/>
      </c>
      <c r="M54" s="10" t="n"/>
    </row>
    <row r="55">
      <c r="A55" s="9" t="inlineStr">
        <is>
          <t>07-</t>
        </is>
      </c>
      <c r="B55" s="10" t="n"/>
      <c r="C55" s="11" t="n"/>
      <c r="D55" s="10" t="n"/>
      <c r="E55" s="12" t="n"/>
      <c r="F55" s="12" t="n"/>
      <c r="G55" s="12" t="n"/>
      <c r="H55" s="13">
        <f>IF(OR(C55="",E55=""),"",C55*E55)</f>
        <v/>
      </c>
      <c r="I55" s="13">
        <f>IF(OR(C55="",F55=""),"",C55*F55)</f>
        <v/>
      </c>
      <c r="J55" s="13">
        <f>IF(OR(C55="",G55=""),"",C55*G55)</f>
        <v/>
      </c>
      <c r="K55" s="12" t="n"/>
      <c r="L55" s="14">
        <f>SUM(H55:K55)</f>
        <v/>
      </c>
      <c r="M55" s="10" t="n"/>
    </row>
    <row r="56">
      <c r="A56" s="14" t="n"/>
      <c r="B56" s="14" t="inlineStr">
        <is>
          <t>Subtotal, Division 07</t>
        </is>
      </c>
      <c r="C56" s="14" t="n"/>
      <c r="D56" s="14" t="n"/>
      <c r="E56" s="14" t="n"/>
      <c r="F56" s="14" t="n"/>
      <c r="G56" s="14" t="n"/>
      <c r="H56" s="14">
        <f>SUM(H52:H55)</f>
        <v/>
      </c>
      <c r="I56" s="14">
        <f>SUM(I52:I55)</f>
        <v/>
      </c>
      <c r="J56" s="14">
        <f>SUM(J52:J55)</f>
        <v/>
      </c>
      <c r="K56" s="14">
        <f>SUM(K52:K55)</f>
        <v/>
      </c>
      <c r="L56" s="14">
        <f>SUM(L52:L55)</f>
        <v/>
      </c>
      <c r="M56" s="14" t="n"/>
    </row>
    <row r="58">
      <c r="A58" s="8" t="inlineStr">
        <is>
          <t>08</t>
        </is>
      </c>
      <c r="B58" s="8" t="inlineStr">
        <is>
          <t>Division 08, Openings</t>
        </is>
      </c>
      <c r="C58" s="8" t="n"/>
      <c r="D58" s="8" t="n"/>
      <c r="E58" s="8" t="n"/>
      <c r="F58" s="8" t="n"/>
      <c r="G58" s="8" t="n"/>
      <c r="H58" s="8" t="n"/>
      <c r="I58" s="8" t="n"/>
      <c r="J58" s="8" t="n"/>
      <c r="K58" s="8" t="n"/>
      <c r="L58" s="8" t="n"/>
      <c r="M58" s="8" t="n"/>
    </row>
    <row r="59">
      <c r="A59" s="9" t="inlineStr">
        <is>
          <t>08-</t>
        </is>
      </c>
      <c r="B59" s="10" t="n"/>
      <c r="C59" s="11" t="n"/>
      <c r="D59" s="10" t="n"/>
      <c r="E59" s="12" t="n"/>
      <c r="F59" s="12" t="n"/>
      <c r="G59" s="12" t="n"/>
      <c r="H59" s="13">
        <f>IF(OR(C59="",E59=""),"",C59*E59)</f>
        <v/>
      </c>
      <c r="I59" s="13">
        <f>IF(OR(C59="",F59=""),"",C59*F59)</f>
        <v/>
      </c>
      <c r="J59" s="13">
        <f>IF(OR(C59="",G59=""),"",C59*G59)</f>
        <v/>
      </c>
      <c r="K59" s="12" t="n"/>
      <c r="L59" s="14">
        <f>SUM(H59:K59)</f>
        <v/>
      </c>
      <c r="M59" s="10" t="n"/>
    </row>
    <row r="60">
      <c r="A60" s="9" t="inlineStr">
        <is>
          <t>08-</t>
        </is>
      </c>
      <c r="B60" s="10" t="n"/>
      <c r="C60" s="11" t="n"/>
      <c r="D60" s="10" t="n"/>
      <c r="E60" s="12" t="n"/>
      <c r="F60" s="12" t="n"/>
      <c r="G60" s="12" t="n"/>
      <c r="H60" s="13">
        <f>IF(OR(C60="",E60=""),"",C60*E60)</f>
        <v/>
      </c>
      <c r="I60" s="13">
        <f>IF(OR(C60="",F60=""),"",C60*F60)</f>
        <v/>
      </c>
      <c r="J60" s="13">
        <f>IF(OR(C60="",G60=""),"",C60*G60)</f>
        <v/>
      </c>
      <c r="K60" s="12" t="n"/>
      <c r="L60" s="14">
        <f>SUM(H60:K60)</f>
        <v/>
      </c>
      <c r="M60" s="10" t="n"/>
    </row>
    <row r="61">
      <c r="A61" s="9" t="inlineStr">
        <is>
          <t>08-</t>
        </is>
      </c>
      <c r="B61" s="10" t="n"/>
      <c r="C61" s="11" t="n"/>
      <c r="D61" s="10" t="n"/>
      <c r="E61" s="12" t="n"/>
      <c r="F61" s="12" t="n"/>
      <c r="G61" s="12" t="n"/>
      <c r="H61" s="13">
        <f>IF(OR(C61="",E61=""),"",C61*E61)</f>
        <v/>
      </c>
      <c r="I61" s="13">
        <f>IF(OR(C61="",F61=""),"",C61*F61)</f>
        <v/>
      </c>
      <c r="J61" s="13">
        <f>IF(OR(C61="",G61=""),"",C61*G61)</f>
        <v/>
      </c>
      <c r="K61" s="12" t="n"/>
      <c r="L61" s="14">
        <f>SUM(H61:K61)</f>
        <v/>
      </c>
      <c r="M61" s="10" t="n"/>
    </row>
    <row r="62">
      <c r="A62" s="9" t="inlineStr">
        <is>
          <t>08-</t>
        </is>
      </c>
      <c r="B62" s="10" t="n"/>
      <c r="C62" s="11" t="n"/>
      <c r="D62" s="10" t="n"/>
      <c r="E62" s="12" t="n"/>
      <c r="F62" s="12" t="n"/>
      <c r="G62" s="12" t="n"/>
      <c r="H62" s="13">
        <f>IF(OR(C62="",E62=""),"",C62*E62)</f>
        <v/>
      </c>
      <c r="I62" s="13">
        <f>IF(OR(C62="",F62=""),"",C62*F62)</f>
        <v/>
      </c>
      <c r="J62" s="13">
        <f>IF(OR(C62="",G62=""),"",C62*G62)</f>
        <v/>
      </c>
      <c r="K62" s="12" t="n"/>
      <c r="L62" s="14">
        <f>SUM(H62:K62)</f>
        <v/>
      </c>
      <c r="M62" s="10" t="n"/>
    </row>
    <row r="63">
      <c r="A63" s="14" t="n"/>
      <c r="B63" s="14" t="inlineStr">
        <is>
          <t>Subtotal, Division 08</t>
        </is>
      </c>
      <c r="C63" s="14" t="n"/>
      <c r="D63" s="14" t="n"/>
      <c r="E63" s="14" t="n"/>
      <c r="F63" s="14" t="n"/>
      <c r="G63" s="14" t="n"/>
      <c r="H63" s="14">
        <f>SUM(H59:H62)</f>
        <v/>
      </c>
      <c r="I63" s="14">
        <f>SUM(I59:I62)</f>
        <v/>
      </c>
      <c r="J63" s="14">
        <f>SUM(J59:J62)</f>
        <v/>
      </c>
      <c r="K63" s="14">
        <f>SUM(K59:K62)</f>
        <v/>
      </c>
      <c r="L63" s="14">
        <f>SUM(L59:L62)</f>
        <v/>
      </c>
      <c r="M63" s="14" t="n"/>
    </row>
    <row r="65">
      <c r="A65" s="8" t="inlineStr">
        <is>
          <t>09</t>
        </is>
      </c>
      <c r="B65" s="8" t="inlineStr">
        <is>
          <t>Division 09, Finishes</t>
        </is>
      </c>
      <c r="C65" s="8" t="n"/>
      <c r="D65" s="8" t="n"/>
      <c r="E65" s="8" t="n"/>
      <c r="F65" s="8" t="n"/>
      <c r="G65" s="8" t="n"/>
      <c r="H65" s="8" t="n"/>
      <c r="I65" s="8" t="n"/>
      <c r="J65" s="8" t="n"/>
      <c r="K65" s="8" t="n"/>
      <c r="L65" s="8" t="n"/>
      <c r="M65" s="8" t="n"/>
    </row>
    <row r="66">
      <c r="A66" s="9" t="inlineStr">
        <is>
          <t>09-</t>
        </is>
      </c>
      <c r="B66" s="10" t="n"/>
      <c r="C66" s="11" t="n"/>
      <c r="D66" s="10" t="n"/>
      <c r="E66" s="12" t="n"/>
      <c r="F66" s="12" t="n"/>
      <c r="G66" s="12" t="n"/>
      <c r="H66" s="13">
        <f>IF(OR(C66="",E66=""),"",C66*E66)</f>
        <v/>
      </c>
      <c r="I66" s="13">
        <f>IF(OR(C66="",F66=""),"",C66*F66)</f>
        <v/>
      </c>
      <c r="J66" s="13">
        <f>IF(OR(C66="",G66=""),"",C66*G66)</f>
        <v/>
      </c>
      <c r="K66" s="12" t="n"/>
      <c r="L66" s="14">
        <f>SUM(H66:K66)</f>
        <v/>
      </c>
      <c r="M66" s="10" t="n"/>
    </row>
    <row r="67">
      <c r="A67" s="9" t="inlineStr">
        <is>
          <t>09-</t>
        </is>
      </c>
      <c r="B67" s="10" t="n"/>
      <c r="C67" s="11" t="n"/>
      <c r="D67" s="10" t="n"/>
      <c r="E67" s="12" t="n"/>
      <c r="F67" s="12" t="n"/>
      <c r="G67" s="12" t="n"/>
      <c r="H67" s="13">
        <f>IF(OR(C67="",E67=""),"",C67*E67)</f>
        <v/>
      </c>
      <c r="I67" s="13">
        <f>IF(OR(C67="",F67=""),"",C67*F67)</f>
        <v/>
      </c>
      <c r="J67" s="13">
        <f>IF(OR(C67="",G67=""),"",C67*G67)</f>
        <v/>
      </c>
      <c r="K67" s="12" t="n"/>
      <c r="L67" s="14">
        <f>SUM(H67:K67)</f>
        <v/>
      </c>
      <c r="M67" s="10" t="n"/>
    </row>
    <row r="68">
      <c r="A68" s="9" t="inlineStr">
        <is>
          <t>09-</t>
        </is>
      </c>
      <c r="B68" s="10" t="n"/>
      <c r="C68" s="11" t="n"/>
      <c r="D68" s="10" t="n"/>
      <c r="E68" s="12" t="n"/>
      <c r="F68" s="12" t="n"/>
      <c r="G68" s="12" t="n"/>
      <c r="H68" s="13">
        <f>IF(OR(C68="",E68=""),"",C68*E68)</f>
        <v/>
      </c>
      <c r="I68" s="13">
        <f>IF(OR(C68="",F68=""),"",C68*F68)</f>
        <v/>
      </c>
      <c r="J68" s="13">
        <f>IF(OR(C68="",G68=""),"",C68*G68)</f>
        <v/>
      </c>
      <c r="K68" s="12" t="n"/>
      <c r="L68" s="14">
        <f>SUM(H68:K68)</f>
        <v/>
      </c>
      <c r="M68" s="10" t="n"/>
    </row>
    <row r="69">
      <c r="A69" s="9" t="inlineStr">
        <is>
          <t>09-</t>
        </is>
      </c>
      <c r="B69" s="10" t="n"/>
      <c r="C69" s="11" t="n"/>
      <c r="D69" s="10" t="n"/>
      <c r="E69" s="12" t="n"/>
      <c r="F69" s="12" t="n"/>
      <c r="G69" s="12" t="n"/>
      <c r="H69" s="13">
        <f>IF(OR(C69="",E69=""),"",C69*E69)</f>
        <v/>
      </c>
      <c r="I69" s="13">
        <f>IF(OR(C69="",F69=""),"",C69*F69)</f>
        <v/>
      </c>
      <c r="J69" s="13">
        <f>IF(OR(C69="",G69=""),"",C69*G69)</f>
        <v/>
      </c>
      <c r="K69" s="12" t="n"/>
      <c r="L69" s="14">
        <f>SUM(H69:K69)</f>
        <v/>
      </c>
      <c r="M69" s="10" t="n"/>
    </row>
    <row r="70">
      <c r="A70" s="14" t="n"/>
      <c r="B70" s="14" t="inlineStr">
        <is>
          <t>Subtotal, Division 09</t>
        </is>
      </c>
      <c r="C70" s="14" t="n"/>
      <c r="D70" s="14" t="n"/>
      <c r="E70" s="14" t="n"/>
      <c r="F70" s="14" t="n"/>
      <c r="G70" s="14" t="n"/>
      <c r="H70" s="14">
        <f>SUM(H66:H69)</f>
        <v/>
      </c>
      <c r="I70" s="14">
        <f>SUM(I66:I69)</f>
        <v/>
      </c>
      <c r="J70" s="14">
        <f>SUM(J66:J69)</f>
        <v/>
      </c>
      <c r="K70" s="14">
        <f>SUM(K66:K69)</f>
        <v/>
      </c>
      <c r="L70" s="14">
        <f>SUM(L66:L69)</f>
        <v/>
      </c>
      <c r="M70" s="14" t="n"/>
    </row>
    <row r="72">
      <c r="A72" s="8" t="inlineStr">
        <is>
          <t>10</t>
        </is>
      </c>
      <c r="B72" s="8" t="inlineStr">
        <is>
          <t>Division 10, Specialties</t>
        </is>
      </c>
      <c r="C72" s="8" t="n"/>
      <c r="D72" s="8" t="n"/>
      <c r="E72" s="8" t="n"/>
      <c r="F72" s="8" t="n"/>
      <c r="G72" s="8" t="n"/>
      <c r="H72" s="8" t="n"/>
      <c r="I72" s="8" t="n"/>
      <c r="J72" s="8" t="n"/>
      <c r="K72" s="8" t="n"/>
      <c r="L72" s="8" t="n"/>
      <c r="M72" s="8" t="n"/>
    </row>
    <row r="73">
      <c r="A73" s="9" t="inlineStr">
        <is>
          <t>10-</t>
        </is>
      </c>
      <c r="B73" s="10" t="n"/>
      <c r="C73" s="11" t="n"/>
      <c r="D73" s="10" t="n"/>
      <c r="E73" s="12" t="n"/>
      <c r="F73" s="12" t="n"/>
      <c r="G73" s="12" t="n"/>
      <c r="H73" s="13">
        <f>IF(OR(C73="",E73=""),"",C73*E73)</f>
        <v/>
      </c>
      <c r="I73" s="13">
        <f>IF(OR(C73="",F73=""),"",C73*F73)</f>
        <v/>
      </c>
      <c r="J73" s="13">
        <f>IF(OR(C73="",G73=""),"",C73*G73)</f>
        <v/>
      </c>
      <c r="K73" s="12" t="n"/>
      <c r="L73" s="14">
        <f>SUM(H73:K73)</f>
        <v/>
      </c>
      <c r="M73" s="10" t="n"/>
    </row>
    <row r="74">
      <c r="A74" s="9" t="inlineStr">
        <is>
          <t>10-</t>
        </is>
      </c>
      <c r="B74" s="10" t="n"/>
      <c r="C74" s="11" t="n"/>
      <c r="D74" s="10" t="n"/>
      <c r="E74" s="12" t="n"/>
      <c r="F74" s="12" t="n"/>
      <c r="G74" s="12" t="n"/>
      <c r="H74" s="13">
        <f>IF(OR(C74="",E74=""),"",C74*E74)</f>
        <v/>
      </c>
      <c r="I74" s="13">
        <f>IF(OR(C74="",F74=""),"",C74*F74)</f>
        <v/>
      </c>
      <c r="J74" s="13">
        <f>IF(OR(C74="",G74=""),"",C74*G74)</f>
        <v/>
      </c>
      <c r="K74" s="12" t="n"/>
      <c r="L74" s="14">
        <f>SUM(H74:K74)</f>
        <v/>
      </c>
      <c r="M74" s="10" t="n"/>
    </row>
    <row r="75">
      <c r="A75" s="9" t="inlineStr">
        <is>
          <t>10-</t>
        </is>
      </c>
      <c r="B75" s="10" t="n"/>
      <c r="C75" s="11" t="n"/>
      <c r="D75" s="10" t="n"/>
      <c r="E75" s="12" t="n"/>
      <c r="F75" s="12" t="n"/>
      <c r="G75" s="12" t="n"/>
      <c r="H75" s="13">
        <f>IF(OR(C75="",E75=""),"",C75*E75)</f>
        <v/>
      </c>
      <c r="I75" s="13">
        <f>IF(OR(C75="",F75=""),"",C75*F75)</f>
        <v/>
      </c>
      <c r="J75" s="13">
        <f>IF(OR(C75="",G75=""),"",C75*G75)</f>
        <v/>
      </c>
      <c r="K75" s="12" t="n"/>
      <c r="L75" s="14">
        <f>SUM(H75:K75)</f>
        <v/>
      </c>
      <c r="M75" s="10" t="n"/>
    </row>
    <row r="76">
      <c r="A76" s="9" t="inlineStr">
        <is>
          <t>10-</t>
        </is>
      </c>
      <c r="B76" s="10" t="n"/>
      <c r="C76" s="11" t="n"/>
      <c r="D76" s="10" t="n"/>
      <c r="E76" s="12" t="n"/>
      <c r="F76" s="12" t="n"/>
      <c r="G76" s="12" t="n"/>
      <c r="H76" s="13">
        <f>IF(OR(C76="",E76=""),"",C76*E76)</f>
        <v/>
      </c>
      <c r="I76" s="13">
        <f>IF(OR(C76="",F76=""),"",C76*F76)</f>
        <v/>
      </c>
      <c r="J76" s="13">
        <f>IF(OR(C76="",G76=""),"",C76*G76)</f>
        <v/>
      </c>
      <c r="K76" s="12" t="n"/>
      <c r="L76" s="14">
        <f>SUM(H76:K76)</f>
        <v/>
      </c>
      <c r="M76" s="10" t="n"/>
    </row>
    <row r="77">
      <c r="A77" s="14" t="n"/>
      <c r="B77" s="14" t="inlineStr">
        <is>
          <t>Subtotal, Division 10</t>
        </is>
      </c>
      <c r="C77" s="14" t="n"/>
      <c r="D77" s="14" t="n"/>
      <c r="E77" s="14" t="n"/>
      <c r="F77" s="14" t="n"/>
      <c r="G77" s="14" t="n"/>
      <c r="H77" s="14">
        <f>SUM(H73:H76)</f>
        <v/>
      </c>
      <c r="I77" s="14">
        <f>SUM(I73:I76)</f>
        <v/>
      </c>
      <c r="J77" s="14">
        <f>SUM(J73:J76)</f>
        <v/>
      </c>
      <c r="K77" s="14">
        <f>SUM(K73:K76)</f>
        <v/>
      </c>
      <c r="L77" s="14">
        <f>SUM(L73:L76)</f>
        <v/>
      </c>
      <c r="M77" s="14" t="n"/>
    </row>
    <row r="79">
      <c r="A79" s="8" t="inlineStr">
        <is>
          <t>11</t>
        </is>
      </c>
      <c r="B79" s="8" t="inlineStr">
        <is>
          <t>Division 11, Equipment</t>
        </is>
      </c>
      <c r="C79" s="8" t="n"/>
      <c r="D79" s="8" t="n"/>
      <c r="E79" s="8" t="n"/>
      <c r="F79" s="8" t="n"/>
      <c r="G79" s="8" t="n"/>
      <c r="H79" s="8" t="n"/>
      <c r="I79" s="8" t="n"/>
      <c r="J79" s="8" t="n"/>
      <c r="K79" s="8" t="n"/>
      <c r="L79" s="8" t="n"/>
      <c r="M79" s="8" t="n"/>
    </row>
    <row r="80">
      <c r="A80" s="9" t="inlineStr">
        <is>
          <t>11-</t>
        </is>
      </c>
      <c r="B80" s="10" t="n"/>
      <c r="C80" s="11" t="n"/>
      <c r="D80" s="10" t="n"/>
      <c r="E80" s="12" t="n"/>
      <c r="F80" s="12" t="n"/>
      <c r="G80" s="12" t="n"/>
      <c r="H80" s="13">
        <f>IF(OR(C80="",E80=""),"",C80*E80)</f>
        <v/>
      </c>
      <c r="I80" s="13">
        <f>IF(OR(C80="",F80=""),"",C80*F80)</f>
        <v/>
      </c>
      <c r="J80" s="13">
        <f>IF(OR(C80="",G80=""),"",C80*G80)</f>
        <v/>
      </c>
      <c r="K80" s="12" t="n"/>
      <c r="L80" s="14">
        <f>SUM(H80:K80)</f>
        <v/>
      </c>
      <c r="M80" s="10" t="n"/>
    </row>
    <row r="81">
      <c r="A81" s="9" t="inlineStr">
        <is>
          <t>11-</t>
        </is>
      </c>
      <c r="B81" s="10" t="n"/>
      <c r="C81" s="11" t="n"/>
      <c r="D81" s="10" t="n"/>
      <c r="E81" s="12" t="n"/>
      <c r="F81" s="12" t="n"/>
      <c r="G81" s="12" t="n"/>
      <c r="H81" s="13">
        <f>IF(OR(C81="",E81=""),"",C81*E81)</f>
        <v/>
      </c>
      <c r="I81" s="13">
        <f>IF(OR(C81="",F81=""),"",C81*F81)</f>
        <v/>
      </c>
      <c r="J81" s="13">
        <f>IF(OR(C81="",G81=""),"",C81*G81)</f>
        <v/>
      </c>
      <c r="K81" s="12" t="n"/>
      <c r="L81" s="14">
        <f>SUM(H81:K81)</f>
        <v/>
      </c>
      <c r="M81" s="10" t="n"/>
    </row>
    <row r="82">
      <c r="A82" s="9" t="inlineStr">
        <is>
          <t>11-</t>
        </is>
      </c>
      <c r="B82" s="10" t="n"/>
      <c r="C82" s="11" t="n"/>
      <c r="D82" s="10" t="n"/>
      <c r="E82" s="12" t="n"/>
      <c r="F82" s="12" t="n"/>
      <c r="G82" s="12" t="n"/>
      <c r="H82" s="13">
        <f>IF(OR(C82="",E82=""),"",C82*E82)</f>
        <v/>
      </c>
      <c r="I82" s="13">
        <f>IF(OR(C82="",F82=""),"",C82*F82)</f>
        <v/>
      </c>
      <c r="J82" s="13">
        <f>IF(OR(C82="",G82=""),"",C82*G82)</f>
        <v/>
      </c>
      <c r="K82" s="12" t="n"/>
      <c r="L82" s="14">
        <f>SUM(H82:K82)</f>
        <v/>
      </c>
      <c r="M82" s="10" t="n"/>
    </row>
    <row r="83">
      <c r="A83" s="9" t="inlineStr">
        <is>
          <t>11-</t>
        </is>
      </c>
      <c r="B83" s="10" t="n"/>
      <c r="C83" s="11" t="n"/>
      <c r="D83" s="10" t="n"/>
      <c r="E83" s="12" t="n"/>
      <c r="F83" s="12" t="n"/>
      <c r="G83" s="12" t="n"/>
      <c r="H83" s="13">
        <f>IF(OR(C83="",E83=""),"",C83*E83)</f>
        <v/>
      </c>
      <c r="I83" s="13">
        <f>IF(OR(C83="",F83=""),"",C83*F83)</f>
        <v/>
      </c>
      <c r="J83" s="13">
        <f>IF(OR(C83="",G83=""),"",C83*G83)</f>
        <v/>
      </c>
      <c r="K83" s="12" t="n"/>
      <c r="L83" s="14">
        <f>SUM(H83:K83)</f>
        <v/>
      </c>
      <c r="M83" s="10" t="n"/>
    </row>
    <row r="84">
      <c r="A84" s="14" t="n"/>
      <c r="B84" s="14" t="inlineStr">
        <is>
          <t>Subtotal, Division 11</t>
        </is>
      </c>
      <c r="C84" s="14" t="n"/>
      <c r="D84" s="14" t="n"/>
      <c r="E84" s="14" t="n"/>
      <c r="F84" s="14" t="n"/>
      <c r="G84" s="14" t="n"/>
      <c r="H84" s="14">
        <f>SUM(H80:H83)</f>
        <v/>
      </c>
      <c r="I84" s="14">
        <f>SUM(I80:I83)</f>
        <v/>
      </c>
      <c r="J84" s="14">
        <f>SUM(J80:J83)</f>
        <v/>
      </c>
      <c r="K84" s="14">
        <f>SUM(K80:K83)</f>
        <v/>
      </c>
      <c r="L84" s="14">
        <f>SUM(L80:L83)</f>
        <v/>
      </c>
      <c r="M84" s="14" t="n"/>
    </row>
    <row r="86">
      <c r="A86" s="8" t="inlineStr">
        <is>
          <t>12</t>
        </is>
      </c>
      <c r="B86" s="8" t="inlineStr">
        <is>
          <t>Division 12, Furnishings</t>
        </is>
      </c>
      <c r="C86" s="8" t="n"/>
      <c r="D86" s="8" t="n"/>
      <c r="E86" s="8" t="n"/>
      <c r="F86" s="8" t="n"/>
      <c r="G86" s="8" t="n"/>
      <c r="H86" s="8" t="n"/>
      <c r="I86" s="8" t="n"/>
      <c r="J86" s="8" t="n"/>
      <c r="K86" s="8" t="n"/>
      <c r="L86" s="8" t="n"/>
      <c r="M86" s="8" t="n"/>
    </row>
    <row r="87">
      <c r="A87" s="9" t="inlineStr">
        <is>
          <t>12-</t>
        </is>
      </c>
      <c r="B87" s="10" t="n"/>
      <c r="C87" s="11" t="n"/>
      <c r="D87" s="10" t="n"/>
      <c r="E87" s="12" t="n"/>
      <c r="F87" s="12" t="n"/>
      <c r="G87" s="12" t="n"/>
      <c r="H87" s="13">
        <f>IF(OR(C87="",E87=""),"",C87*E87)</f>
        <v/>
      </c>
      <c r="I87" s="13">
        <f>IF(OR(C87="",F87=""),"",C87*F87)</f>
        <v/>
      </c>
      <c r="J87" s="13">
        <f>IF(OR(C87="",G87=""),"",C87*G87)</f>
        <v/>
      </c>
      <c r="K87" s="12" t="n"/>
      <c r="L87" s="14">
        <f>SUM(H87:K87)</f>
        <v/>
      </c>
      <c r="M87" s="10" t="n"/>
    </row>
    <row r="88">
      <c r="A88" s="9" t="inlineStr">
        <is>
          <t>12-</t>
        </is>
      </c>
      <c r="B88" s="10" t="n"/>
      <c r="C88" s="11" t="n"/>
      <c r="D88" s="10" t="n"/>
      <c r="E88" s="12" t="n"/>
      <c r="F88" s="12" t="n"/>
      <c r="G88" s="12" t="n"/>
      <c r="H88" s="13">
        <f>IF(OR(C88="",E88=""),"",C88*E88)</f>
        <v/>
      </c>
      <c r="I88" s="13">
        <f>IF(OR(C88="",F88=""),"",C88*F88)</f>
        <v/>
      </c>
      <c r="J88" s="13">
        <f>IF(OR(C88="",G88=""),"",C88*G88)</f>
        <v/>
      </c>
      <c r="K88" s="12" t="n"/>
      <c r="L88" s="14">
        <f>SUM(H88:K88)</f>
        <v/>
      </c>
      <c r="M88" s="10" t="n"/>
    </row>
    <row r="89">
      <c r="A89" s="9" t="inlineStr">
        <is>
          <t>12-</t>
        </is>
      </c>
      <c r="B89" s="10" t="n"/>
      <c r="C89" s="11" t="n"/>
      <c r="D89" s="10" t="n"/>
      <c r="E89" s="12" t="n"/>
      <c r="F89" s="12" t="n"/>
      <c r="G89" s="12" t="n"/>
      <c r="H89" s="13">
        <f>IF(OR(C89="",E89=""),"",C89*E89)</f>
        <v/>
      </c>
      <c r="I89" s="13">
        <f>IF(OR(C89="",F89=""),"",C89*F89)</f>
        <v/>
      </c>
      <c r="J89" s="13">
        <f>IF(OR(C89="",G89=""),"",C89*G89)</f>
        <v/>
      </c>
      <c r="K89" s="12" t="n"/>
      <c r="L89" s="14">
        <f>SUM(H89:K89)</f>
        <v/>
      </c>
      <c r="M89" s="10" t="n"/>
    </row>
    <row r="90">
      <c r="A90" s="9" t="inlineStr">
        <is>
          <t>12-</t>
        </is>
      </c>
      <c r="B90" s="10" t="n"/>
      <c r="C90" s="11" t="n"/>
      <c r="D90" s="10" t="n"/>
      <c r="E90" s="12" t="n"/>
      <c r="F90" s="12" t="n"/>
      <c r="G90" s="12" t="n"/>
      <c r="H90" s="13">
        <f>IF(OR(C90="",E90=""),"",C90*E90)</f>
        <v/>
      </c>
      <c r="I90" s="13">
        <f>IF(OR(C90="",F90=""),"",C90*F90)</f>
        <v/>
      </c>
      <c r="J90" s="13">
        <f>IF(OR(C90="",G90=""),"",C90*G90)</f>
        <v/>
      </c>
      <c r="K90" s="12" t="n"/>
      <c r="L90" s="14">
        <f>SUM(H90:K90)</f>
        <v/>
      </c>
      <c r="M90" s="10" t="n"/>
    </row>
    <row r="91">
      <c r="A91" s="14" t="n"/>
      <c r="B91" s="14" t="inlineStr">
        <is>
          <t>Subtotal, Division 12</t>
        </is>
      </c>
      <c r="C91" s="14" t="n"/>
      <c r="D91" s="14" t="n"/>
      <c r="E91" s="14" t="n"/>
      <c r="F91" s="14" t="n"/>
      <c r="G91" s="14" t="n"/>
      <c r="H91" s="14">
        <f>SUM(H87:H90)</f>
        <v/>
      </c>
      <c r="I91" s="14">
        <f>SUM(I87:I90)</f>
        <v/>
      </c>
      <c r="J91" s="14">
        <f>SUM(J87:J90)</f>
        <v/>
      </c>
      <c r="K91" s="14">
        <f>SUM(K87:K90)</f>
        <v/>
      </c>
      <c r="L91" s="14">
        <f>SUM(L87:L90)</f>
        <v/>
      </c>
      <c r="M91" s="14" t="n"/>
    </row>
    <row r="93">
      <c r="A93" s="8" t="inlineStr">
        <is>
          <t>13</t>
        </is>
      </c>
      <c r="B93" s="8" t="inlineStr">
        <is>
          <t>Division 13, Special Construction</t>
        </is>
      </c>
      <c r="C93" s="8" t="n"/>
      <c r="D93" s="8" t="n"/>
      <c r="E93" s="8" t="n"/>
      <c r="F93" s="8" t="n"/>
      <c r="G93" s="8" t="n"/>
      <c r="H93" s="8" t="n"/>
      <c r="I93" s="8" t="n"/>
      <c r="J93" s="8" t="n"/>
      <c r="K93" s="8" t="n"/>
      <c r="L93" s="8" t="n"/>
      <c r="M93" s="8" t="n"/>
    </row>
    <row r="94">
      <c r="A94" s="9" t="inlineStr">
        <is>
          <t>13-</t>
        </is>
      </c>
      <c r="B94" s="10" t="n"/>
      <c r="C94" s="11" t="n"/>
      <c r="D94" s="10" t="n"/>
      <c r="E94" s="12" t="n"/>
      <c r="F94" s="12" t="n"/>
      <c r="G94" s="12" t="n"/>
      <c r="H94" s="13">
        <f>IF(OR(C94="",E94=""),"",C94*E94)</f>
        <v/>
      </c>
      <c r="I94" s="13">
        <f>IF(OR(C94="",F94=""),"",C94*F94)</f>
        <v/>
      </c>
      <c r="J94" s="13">
        <f>IF(OR(C94="",G94=""),"",C94*G94)</f>
        <v/>
      </c>
      <c r="K94" s="12" t="n"/>
      <c r="L94" s="14">
        <f>SUM(H94:K94)</f>
        <v/>
      </c>
      <c r="M94" s="10" t="n"/>
    </row>
    <row r="95">
      <c r="A95" s="9" t="inlineStr">
        <is>
          <t>13-</t>
        </is>
      </c>
      <c r="B95" s="10" t="n"/>
      <c r="C95" s="11" t="n"/>
      <c r="D95" s="10" t="n"/>
      <c r="E95" s="12" t="n"/>
      <c r="F95" s="12" t="n"/>
      <c r="G95" s="12" t="n"/>
      <c r="H95" s="13">
        <f>IF(OR(C95="",E95=""),"",C95*E95)</f>
        <v/>
      </c>
      <c r="I95" s="13">
        <f>IF(OR(C95="",F95=""),"",C95*F95)</f>
        <v/>
      </c>
      <c r="J95" s="13">
        <f>IF(OR(C95="",G95=""),"",C95*G95)</f>
        <v/>
      </c>
      <c r="K95" s="12" t="n"/>
      <c r="L95" s="14">
        <f>SUM(H95:K95)</f>
        <v/>
      </c>
      <c r="M95" s="10" t="n"/>
    </row>
    <row r="96">
      <c r="A96" s="9" t="inlineStr">
        <is>
          <t>13-</t>
        </is>
      </c>
      <c r="B96" s="10" t="n"/>
      <c r="C96" s="11" t="n"/>
      <c r="D96" s="10" t="n"/>
      <c r="E96" s="12" t="n"/>
      <c r="F96" s="12" t="n"/>
      <c r="G96" s="12" t="n"/>
      <c r="H96" s="13">
        <f>IF(OR(C96="",E96=""),"",C96*E96)</f>
        <v/>
      </c>
      <c r="I96" s="13">
        <f>IF(OR(C96="",F96=""),"",C96*F96)</f>
        <v/>
      </c>
      <c r="J96" s="13">
        <f>IF(OR(C96="",G96=""),"",C96*G96)</f>
        <v/>
      </c>
      <c r="K96" s="12" t="n"/>
      <c r="L96" s="14">
        <f>SUM(H96:K96)</f>
        <v/>
      </c>
      <c r="M96" s="10" t="n"/>
    </row>
    <row r="97">
      <c r="A97" s="9" t="inlineStr">
        <is>
          <t>13-</t>
        </is>
      </c>
      <c r="B97" s="10" t="n"/>
      <c r="C97" s="11" t="n"/>
      <c r="D97" s="10" t="n"/>
      <c r="E97" s="12" t="n"/>
      <c r="F97" s="12" t="n"/>
      <c r="G97" s="12" t="n"/>
      <c r="H97" s="13">
        <f>IF(OR(C97="",E97=""),"",C97*E97)</f>
        <v/>
      </c>
      <c r="I97" s="13">
        <f>IF(OR(C97="",F97=""),"",C97*F97)</f>
        <v/>
      </c>
      <c r="J97" s="13">
        <f>IF(OR(C97="",G97=""),"",C97*G97)</f>
        <v/>
      </c>
      <c r="K97" s="12" t="n"/>
      <c r="L97" s="14">
        <f>SUM(H97:K97)</f>
        <v/>
      </c>
      <c r="M97" s="10" t="n"/>
    </row>
    <row r="98">
      <c r="A98" s="14" t="n"/>
      <c r="B98" s="14" t="inlineStr">
        <is>
          <t>Subtotal, Division 13</t>
        </is>
      </c>
      <c r="C98" s="14" t="n"/>
      <c r="D98" s="14" t="n"/>
      <c r="E98" s="14" t="n"/>
      <c r="F98" s="14" t="n"/>
      <c r="G98" s="14" t="n"/>
      <c r="H98" s="14">
        <f>SUM(H94:H97)</f>
        <v/>
      </c>
      <c r="I98" s="14">
        <f>SUM(I94:I97)</f>
        <v/>
      </c>
      <c r="J98" s="14">
        <f>SUM(J94:J97)</f>
        <v/>
      </c>
      <c r="K98" s="14">
        <f>SUM(K94:K97)</f>
        <v/>
      </c>
      <c r="L98" s="14">
        <f>SUM(L94:L97)</f>
        <v/>
      </c>
      <c r="M98" s="14" t="n"/>
    </row>
    <row r="100">
      <c r="A100" s="8" t="inlineStr">
        <is>
          <t>14</t>
        </is>
      </c>
      <c r="B100" s="8" t="inlineStr">
        <is>
          <t>Division 14, Conveying Equipment</t>
        </is>
      </c>
      <c r="C100" s="8" t="n"/>
      <c r="D100" s="8" t="n"/>
      <c r="E100" s="8" t="n"/>
      <c r="F100" s="8" t="n"/>
      <c r="G100" s="8" t="n"/>
      <c r="H100" s="8" t="n"/>
      <c r="I100" s="8" t="n"/>
      <c r="J100" s="8" t="n"/>
      <c r="K100" s="8" t="n"/>
      <c r="L100" s="8" t="n"/>
      <c r="M100" s="8" t="n"/>
    </row>
    <row r="101">
      <c r="A101" s="9" t="inlineStr">
        <is>
          <t>14-</t>
        </is>
      </c>
      <c r="B101" s="10" t="n"/>
      <c r="C101" s="11" t="n"/>
      <c r="D101" s="10" t="n"/>
      <c r="E101" s="12" t="n"/>
      <c r="F101" s="12" t="n"/>
      <c r="G101" s="12" t="n"/>
      <c r="H101" s="13">
        <f>IF(OR(C101="",E101=""),"",C101*E101)</f>
        <v/>
      </c>
      <c r="I101" s="13">
        <f>IF(OR(C101="",F101=""),"",C101*F101)</f>
        <v/>
      </c>
      <c r="J101" s="13">
        <f>IF(OR(C101="",G101=""),"",C101*G101)</f>
        <v/>
      </c>
      <c r="K101" s="12" t="n"/>
      <c r="L101" s="14">
        <f>SUM(H101:K101)</f>
        <v/>
      </c>
      <c r="M101" s="10" t="n"/>
    </row>
    <row r="102">
      <c r="A102" s="9" t="inlineStr">
        <is>
          <t>14-</t>
        </is>
      </c>
      <c r="B102" s="10" t="n"/>
      <c r="C102" s="11" t="n"/>
      <c r="D102" s="10" t="n"/>
      <c r="E102" s="12" t="n"/>
      <c r="F102" s="12" t="n"/>
      <c r="G102" s="12" t="n"/>
      <c r="H102" s="13">
        <f>IF(OR(C102="",E102=""),"",C102*E102)</f>
        <v/>
      </c>
      <c r="I102" s="13">
        <f>IF(OR(C102="",F102=""),"",C102*F102)</f>
        <v/>
      </c>
      <c r="J102" s="13">
        <f>IF(OR(C102="",G102=""),"",C102*G102)</f>
        <v/>
      </c>
      <c r="K102" s="12" t="n"/>
      <c r="L102" s="14">
        <f>SUM(H102:K102)</f>
        <v/>
      </c>
      <c r="M102" s="10" t="n"/>
    </row>
    <row r="103">
      <c r="A103" s="9" t="inlineStr">
        <is>
          <t>14-</t>
        </is>
      </c>
      <c r="B103" s="10" t="n"/>
      <c r="C103" s="11" t="n"/>
      <c r="D103" s="10" t="n"/>
      <c r="E103" s="12" t="n"/>
      <c r="F103" s="12" t="n"/>
      <c r="G103" s="12" t="n"/>
      <c r="H103" s="13">
        <f>IF(OR(C103="",E103=""),"",C103*E103)</f>
        <v/>
      </c>
      <c r="I103" s="13">
        <f>IF(OR(C103="",F103=""),"",C103*F103)</f>
        <v/>
      </c>
      <c r="J103" s="13">
        <f>IF(OR(C103="",G103=""),"",C103*G103)</f>
        <v/>
      </c>
      <c r="K103" s="12" t="n"/>
      <c r="L103" s="14">
        <f>SUM(H103:K103)</f>
        <v/>
      </c>
      <c r="M103" s="10" t="n"/>
    </row>
    <row r="104">
      <c r="A104" s="9" t="inlineStr">
        <is>
          <t>14-</t>
        </is>
      </c>
      <c r="B104" s="10" t="n"/>
      <c r="C104" s="11" t="n"/>
      <c r="D104" s="10" t="n"/>
      <c r="E104" s="12" t="n"/>
      <c r="F104" s="12" t="n"/>
      <c r="G104" s="12" t="n"/>
      <c r="H104" s="13">
        <f>IF(OR(C104="",E104=""),"",C104*E104)</f>
        <v/>
      </c>
      <c r="I104" s="13">
        <f>IF(OR(C104="",F104=""),"",C104*F104)</f>
        <v/>
      </c>
      <c r="J104" s="13">
        <f>IF(OR(C104="",G104=""),"",C104*G104)</f>
        <v/>
      </c>
      <c r="K104" s="12" t="n"/>
      <c r="L104" s="14">
        <f>SUM(H104:K104)</f>
        <v/>
      </c>
      <c r="M104" s="10" t="n"/>
    </row>
    <row r="105">
      <c r="A105" s="14" t="n"/>
      <c r="B105" s="14" t="inlineStr">
        <is>
          <t>Subtotal, Division 14</t>
        </is>
      </c>
      <c r="C105" s="14" t="n"/>
      <c r="D105" s="14" t="n"/>
      <c r="E105" s="14" t="n"/>
      <c r="F105" s="14" t="n"/>
      <c r="G105" s="14" t="n"/>
      <c r="H105" s="14">
        <f>SUM(H101:H104)</f>
        <v/>
      </c>
      <c r="I105" s="14">
        <f>SUM(I101:I104)</f>
        <v/>
      </c>
      <c r="J105" s="14">
        <f>SUM(J101:J104)</f>
        <v/>
      </c>
      <c r="K105" s="14">
        <f>SUM(K101:K104)</f>
        <v/>
      </c>
      <c r="L105" s="14">
        <f>SUM(L101:L104)</f>
        <v/>
      </c>
      <c r="M105" s="14" t="n"/>
    </row>
    <row r="107">
      <c r="A107" s="8" t="inlineStr">
        <is>
          <t>21</t>
        </is>
      </c>
      <c r="B107" s="8" t="inlineStr">
        <is>
          <t>Division 21, Fire Suppression</t>
        </is>
      </c>
      <c r="C107" s="8" t="n"/>
      <c r="D107" s="8" t="n"/>
      <c r="E107" s="8" t="n"/>
      <c r="F107" s="8" t="n"/>
      <c r="G107" s="8" t="n"/>
      <c r="H107" s="8" t="n"/>
      <c r="I107" s="8" t="n"/>
      <c r="J107" s="8" t="n"/>
      <c r="K107" s="8" t="n"/>
      <c r="L107" s="8" t="n"/>
      <c r="M107" s="8" t="n"/>
    </row>
    <row r="108">
      <c r="A108" s="9" t="inlineStr">
        <is>
          <t>21-</t>
        </is>
      </c>
      <c r="B108" s="10" t="n"/>
      <c r="C108" s="11" t="n"/>
      <c r="D108" s="10" t="n"/>
      <c r="E108" s="12" t="n"/>
      <c r="F108" s="12" t="n"/>
      <c r="G108" s="12" t="n"/>
      <c r="H108" s="13">
        <f>IF(OR(C108="",E108=""),"",C108*E108)</f>
        <v/>
      </c>
      <c r="I108" s="13">
        <f>IF(OR(C108="",F108=""),"",C108*F108)</f>
        <v/>
      </c>
      <c r="J108" s="13">
        <f>IF(OR(C108="",G108=""),"",C108*G108)</f>
        <v/>
      </c>
      <c r="K108" s="12" t="n"/>
      <c r="L108" s="14">
        <f>SUM(H108:K108)</f>
        <v/>
      </c>
      <c r="M108" s="10" t="n"/>
    </row>
    <row r="109">
      <c r="A109" s="9" t="inlineStr">
        <is>
          <t>21-</t>
        </is>
      </c>
      <c r="B109" s="10" t="n"/>
      <c r="C109" s="11" t="n"/>
      <c r="D109" s="10" t="n"/>
      <c r="E109" s="12" t="n"/>
      <c r="F109" s="12" t="n"/>
      <c r="G109" s="12" t="n"/>
      <c r="H109" s="13">
        <f>IF(OR(C109="",E109=""),"",C109*E109)</f>
        <v/>
      </c>
      <c r="I109" s="13">
        <f>IF(OR(C109="",F109=""),"",C109*F109)</f>
        <v/>
      </c>
      <c r="J109" s="13">
        <f>IF(OR(C109="",G109=""),"",C109*G109)</f>
        <v/>
      </c>
      <c r="K109" s="12" t="n"/>
      <c r="L109" s="14">
        <f>SUM(H109:K109)</f>
        <v/>
      </c>
      <c r="M109" s="10" t="n"/>
    </row>
    <row r="110">
      <c r="A110" s="9" t="inlineStr">
        <is>
          <t>21-</t>
        </is>
      </c>
      <c r="B110" s="10" t="n"/>
      <c r="C110" s="11" t="n"/>
      <c r="D110" s="10" t="n"/>
      <c r="E110" s="12" t="n"/>
      <c r="F110" s="12" t="n"/>
      <c r="G110" s="12" t="n"/>
      <c r="H110" s="13">
        <f>IF(OR(C110="",E110=""),"",C110*E110)</f>
        <v/>
      </c>
      <c r="I110" s="13">
        <f>IF(OR(C110="",F110=""),"",C110*F110)</f>
        <v/>
      </c>
      <c r="J110" s="13">
        <f>IF(OR(C110="",G110=""),"",C110*G110)</f>
        <v/>
      </c>
      <c r="K110" s="12" t="n"/>
      <c r="L110" s="14">
        <f>SUM(H110:K110)</f>
        <v/>
      </c>
      <c r="M110" s="10" t="n"/>
    </row>
    <row r="111">
      <c r="A111" s="9" t="inlineStr">
        <is>
          <t>21-</t>
        </is>
      </c>
      <c r="B111" s="10" t="n"/>
      <c r="C111" s="11" t="n"/>
      <c r="D111" s="10" t="n"/>
      <c r="E111" s="12" t="n"/>
      <c r="F111" s="12" t="n"/>
      <c r="G111" s="12" t="n"/>
      <c r="H111" s="13">
        <f>IF(OR(C111="",E111=""),"",C111*E111)</f>
        <v/>
      </c>
      <c r="I111" s="13">
        <f>IF(OR(C111="",F111=""),"",C111*F111)</f>
        <v/>
      </c>
      <c r="J111" s="13">
        <f>IF(OR(C111="",G111=""),"",C111*G111)</f>
        <v/>
      </c>
      <c r="K111" s="12" t="n"/>
      <c r="L111" s="14">
        <f>SUM(H111:K111)</f>
        <v/>
      </c>
      <c r="M111" s="10" t="n"/>
    </row>
    <row r="112">
      <c r="A112" s="14" t="n"/>
      <c r="B112" s="14" t="inlineStr">
        <is>
          <t>Subtotal, Division 21</t>
        </is>
      </c>
      <c r="C112" s="14" t="n"/>
      <c r="D112" s="14" t="n"/>
      <c r="E112" s="14" t="n"/>
      <c r="F112" s="14" t="n"/>
      <c r="G112" s="14" t="n"/>
      <c r="H112" s="14">
        <f>SUM(H108:H111)</f>
        <v/>
      </c>
      <c r="I112" s="14">
        <f>SUM(I108:I111)</f>
        <v/>
      </c>
      <c r="J112" s="14">
        <f>SUM(J108:J111)</f>
        <v/>
      </c>
      <c r="K112" s="14">
        <f>SUM(K108:K111)</f>
        <v/>
      </c>
      <c r="L112" s="14">
        <f>SUM(L108:L111)</f>
        <v/>
      </c>
      <c r="M112" s="14" t="n"/>
    </row>
    <row r="114">
      <c r="A114" s="8" t="inlineStr">
        <is>
          <t>22</t>
        </is>
      </c>
      <c r="B114" s="8" t="inlineStr">
        <is>
          <t>Division 22, Plumbing</t>
        </is>
      </c>
      <c r="C114" s="8" t="n"/>
      <c r="D114" s="8" t="n"/>
      <c r="E114" s="8" t="n"/>
      <c r="F114" s="8" t="n"/>
      <c r="G114" s="8" t="n"/>
      <c r="H114" s="8" t="n"/>
      <c r="I114" s="8" t="n"/>
      <c r="J114" s="8" t="n"/>
      <c r="K114" s="8" t="n"/>
      <c r="L114" s="8" t="n"/>
      <c r="M114" s="8" t="n"/>
    </row>
    <row r="115">
      <c r="A115" s="9" t="inlineStr">
        <is>
          <t>22-</t>
        </is>
      </c>
      <c r="B115" s="10" t="n"/>
      <c r="C115" s="11" t="n"/>
      <c r="D115" s="10" t="n"/>
      <c r="E115" s="12" t="n"/>
      <c r="F115" s="12" t="n"/>
      <c r="G115" s="12" t="n"/>
      <c r="H115" s="13">
        <f>IF(OR(C115="",E115=""),"",C115*E115)</f>
        <v/>
      </c>
      <c r="I115" s="13">
        <f>IF(OR(C115="",F115=""),"",C115*F115)</f>
        <v/>
      </c>
      <c r="J115" s="13">
        <f>IF(OR(C115="",G115=""),"",C115*G115)</f>
        <v/>
      </c>
      <c r="K115" s="12" t="n"/>
      <c r="L115" s="14">
        <f>SUM(H115:K115)</f>
        <v/>
      </c>
      <c r="M115" s="10" t="n"/>
    </row>
    <row r="116">
      <c r="A116" s="9" t="inlineStr">
        <is>
          <t>22-</t>
        </is>
      </c>
      <c r="B116" s="10" t="n"/>
      <c r="C116" s="11" t="n"/>
      <c r="D116" s="10" t="n"/>
      <c r="E116" s="12" t="n"/>
      <c r="F116" s="12" t="n"/>
      <c r="G116" s="12" t="n"/>
      <c r="H116" s="13">
        <f>IF(OR(C116="",E116=""),"",C116*E116)</f>
        <v/>
      </c>
      <c r="I116" s="13">
        <f>IF(OR(C116="",F116=""),"",C116*F116)</f>
        <v/>
      </c>
      <c r="J116" s="13">
        <f>IF(OR(C116="",G116=""),"",C116*G116)</f>
        <v/>
      </c>
      <c r="K116" s="12" t="n"/>
      <c r="L116" s="14">
        <f>SUM(H116:K116)</f>
        <v/>
      </c>
      <c r="M116" s="10" t="n"/>
    </row>
    <row r="117">
      <c r="A117" s="9" t="inlineStr">
        <is>
          <t>22-</t>
        </is>
      </c>
      <c r="B117" s="10" t="n"/>
      <c r="C117" s="11" t="n"/>
      <c r="D117" s="10" t="n"/>
      <c r="E117" s="12" t="n"/>
      <c r="F117" s="12" t="n"/>
      <c r="G117" s="12" t="n"/>
      <c r="H117" s="13">
        <f>IF(OR(C117="",E117=""),"",C117*E117)</f>
        <v/>
      </c>
      <c r="I117" s="13">
        <f>IF(OR(C117="",F117=""),"",C117*F117)</f>
        <v/>
      </c>
      <c r="J117" s="13">
        <f>IF(OR(C117="",G117=""),"",C117*G117)</f>
        <v/>
      </c>
      <c r="K117" s="12" t="n"/>
      <c r="L117" s="14">
        <f>SUM(H117:K117)</f>
        <v/>
      </c>
      <c r="M117" s="10" t="n"/>
    </row>
    <row r="118">
      <c r="A118" s="9" t="inlineStr">
        <is>
          <t>22-</t>
        </is>
      </c>
      <c r="B118" s="10" t="n"/>
      <c r="C118" s="11" t="n"/>
      <c r="D118" s="10" t="n"/>
      <c r="E118" s="12" t="n"/>
      <c r="F118" s="12" t="n"/>
      <c r="G118" s="12" t="n"/>
      <c r="H118" s="13">
        <f>IF(OR(C118="",E118=""),"",C118*E118)</f>
        <v/>
      </c>
      <c r="I118" s="13">
        <f>IF(OR(C118="",F118=""),"",C118*F118)</f>
        <v/>
      </c>
      <c r="J118" s="13">
        <f>IF(OR(C118="",G118=""),"",C118*G118)</f>
        <v/>
      </c>
      <c r="K118" s="12" t="n"/>
      <c r="L118" s="14">
        <f>SUM(H118:K118)</f>
        <v/>
      </c>
      <c r="M118" s="10" t="n"/>
    </row>
    <row r="119">
      <c r="A119" s="14" t="n"/>
      <c r="B119" s="14" t="inlineStr">
        <is>
          <t>Subtotal, Division 22</t>
        </is>
      </c>
      <c r="C119" s="14" t="n"/>
      <c r="D119" s="14" t="n"/>
      <c r="E119" s="14" t="n"/>
      <c r="F119" s="14" t="n"/>
      <c r="G119" s="14" t="n"/>
      <c r="H119" s="14">
        <f>SUM(H115:H118)</f>
        <v/>
      </c>
      <c r="I119" s="14">
        <f>SUM(I115:I118)</f>
        <v/>
      </c>
      <c r="J119" s="14">
        <f>SUM(J115:J118)</f>
        <v/>
      </c>
      <c r="K119" s="14">
        <f>SUM(K115:K118)</f>
        <v/>
      </c>
      <c r="L119" s="14">
        <f>SUM(L115:L118)</f>
        <v/>
      </c>
      <c r="M119" s="14" t="n"/>
    </row>
    <row r="121">
      <c r="A121" s="8" t="inlineStr">
        <is>
          <t>23</t>
        </is>
      </c>
      <c r="B121" s="8" t="inlineStr">
        <is>
          <t>Division 23, Heating, Ventilating, and Air Conditioning (HVAC)</t>
        </is>
      </c>
      <c r="C121" s="8" t="n"/>
      <c r="D121" s="8" t="n"/>
      <c r="E121" s="8" t="n"/>
      <c r="F121" s="8" t="n"/>
      <c r="G121" s="8" t="n"/>
      <c r="H121" s="8" t="n"/>
      <c r="I121" s="8" t="n"/>
      <c r="J121" s="8" t="n"/>
      <c r="K121" s="8" t="n"/>
      <c r="L121" s="8" t="n"/>
      <c r="M121" s="8" t="n"/>
    </row>
    <row r="122">
      <c r="A122" s="9" t="inlineStr">
        <is>
          <t>23-</t>
        </is>
      </c>
      <c r="B122" s="10" t="n"/>
      <c r="C122" s="11" t="n"/>
      <c r="D122" s="10" t="n"/>
      <c r="E122" s="12" t="n"/>
      <c r="F122" s="12" t="n"/>
      <c r="G122" s="12" t="n"/>
      <c r="H122" s="13">
        <f>IF(OR(C122="",E122=""),"",C122*E122)</f>
        <v/>
      </c>
      <c r="I122" s="13">
        <f>IF(OR(C122="",F122=""),"",C122*F122)</f>
        <v/>
      </c>
      <c r="J122" s="13">
        <f>IF(OR(C122="",G122=""),"",C122*G122)</f>
        <v/>
      </c>
      <c r="K122" s="12" t="n"/>
      <c r="L122" s="14">
        <f>SUM(H122:K122)</f>
        <v/>
      </c>
      <c r="M122" s="10" t="n"/>
    </row>
    <row r="123">
      <c r="A123" s="9" t="inlineStr">
        <is>
          <t>23-</t>
        </is>
      </c>
      <c r="B123" s="10" t="n"/>
      <c r="C123" s="11" t="n"/>
      <c r="D123" s="10" t="n"/>
      <c r="E123" s="12" t="n"/>
      <c r="F123" s="12" t="n"/>
      <c r="G123" s="12" t="n"/>
      <c r="H123" s="13">
        <f>IF(OR(C123="",E123=""),"",C123*E123)</f>
        <v/>
      </c>
      <c r="I123" s="13">
        <f>IF(OR(C123="",F123=""),"",C123*F123)</f>
        <v/>
      </c>
      <c r="J123" s="13">
        <f>IF(OR(C123="",G123=""),"",C123*G123)</f>
        <v/>
      </c>
      <c r="K123" s="12" t="n"/>
      <c r="L123" s="14">
        <f>SUM(H123:K123)</f>
        <v/>
      </c>
      <c r="M123" s="10" t="n"/>
    </row>
    <row r="124">
      <c r="A124" s="9" t="inlineStr">
        <is>
          <t>23-</t>
        </is>
      </c>
      <c r="B124" s="10" t="n"/>
      <c r="C124" s="11" t="n"/>
      <c r="D124" s="10" t="n"/>
      <c r="E124" s="12" t="n"/>
      <c r="F124" s="12" t="n"/>
      <c r="G124" s="12" t="n"/>
      <c r="H124" s="13">
        <f>IF(OR(C124="",E124=""),"",C124*E124)</f>
        <v/>
      </c>
      <c r="I124" s="13">
        <f>IF(OR(C124="",F124=""),"",C124*F124)</f>
        <v/>
      </c>
      <c r="J124" s="13">
        <f>IF(OR(C124="",G124=""),"",C124*G124)</f>
        <v/>
      </c>
      <c r="K124" s="12" t="n"/>
      <c r="L124" s="14">
        <f>SUM(H124:K124)</f>
        <v/>
      </c>
      <c r="M124" s="10" t="n"/>
    </row>
    <row r="125">
      <c r="A125" s="9" t="inlineStr">
        <is>
          <t>23-</t>
        </is>
      </c>
      <c r="B125" s="10" t="n"/>
      <c r="C125" s="11" t="n"/>
      <c r="D125" s="10" t="n"/>
      <c r="E125" s="12" t="n"/>
      <c r="F125" s="12" t="n"/>
      <c r="G125" s="12" t="n"/>
      <c r="H125" s="13">
        <f>IF(OR(C125="",E125=""),"",C125*E125)</f>
        <v/>
      </c>
      <c r="I125" s="13">
        <f>IF(OR(C125="",F125=""),"",C125*F125)</f>
        <v/>
      </c>
      <c r="J125" s="13">
        <f>IF(OR(C125="",G125=""),"",C125*G125)</f>
        <v/>
      </c>
      <c r="K125" s="12" t="n"/>
      <c r="L125" s="14">
        <f>SUM(H125:K125)</f>
        <v/>
      </c>
      <c r="M125" s="10" t="n"/>
    </row>
    <row r="126">
      <c r="A126" s="14" t="n"/>
      <c r="B126" s="14" t="inlineStr">
        <is>
          <t>Subtotal, Division 23</t>
        </is>
      </c>
      <c r="C126" s="14" t="n"/>
      <c r="D126" s="14" t="n"/>
      <c r="E126" s="14" t="n"/>
      <c r="F126" s="14" t="n"/>
      <c r="G126" s="14" t="n"/>
      <c r="H126" s="14">
        <f>SUM(H122:H125)</f>
        <v/>
      </c>
      <c r="I126" s="14">
        <f>SUM(I122:I125)</f>
        <v/>
      </c>
      <c r="J126" s="14">
        <f>SUM(J122:J125)</f>
        <v/>
      </c>
      <c r="K126" s="14">
        <f>SUM(K122:K125)</f>
        <v/>
      </c>
      <c r="L126" s="14">
        <f>SUM(L122:L125)</f>
        <v/>
      </c>
      <c r="M126" s="14" t="n"/>
    </row>
    <row r="128">
      <c r="A128" s="8" t="inlineStr">
        <is>
          <t>25</t>
        </is>
      </c>
      <c r="B128" s="8" t="inlineStr">
        <is>
          <t>Division 25, Integrated Automation</t>
        </is>
      </c>
      <c r="C128" s="8" t="n"/>
      <c r="D128" s="8" t="n"/>
      <c r="E128" s="8" t="n"/>
      <c r="F128" s="8" t="n"/>
      <c r="G128" s="8" t="n"/>
      <c r="H128" s="8" t="n"/>
      <c r="I128" s="8" t="n"/>
      <c r="J128" s="8" t="n"/>
      <c r="K128" s="8" t="n"/>
      <c r="L128" s="8" t="n"/>
      <c r="M128" s="8" t="n"/>
    </row>
    <row r="129">
      <c r="A129" s="9" t="inlineStr">
        <is>
          <t>25-</t>
        </is>
      </c>
      <c r="B129" s="10" t="n"/>
      <c r="C129" s="11" t="n"/>
      <c r="D129" s="10" t="n"/>
      <c r="E129" s="12" t="n"/>
      <c r="F129" s="12" t="n"/>
      <c r="G129" s="12" t="n"/>
      <c r="H129" s="13">
        <f>IF(OR(C129="",E129=""),"",C129*E129)</f>
        <v/>
      </c>
      <c r="I129" s="13">
        <f>IF(OR(C129="",F129=""),"",C129*F129)</f>
        <v/>
      </c>
      <c r="J129" s="13">
        <f>IF(OR(C129="",G129=""),"",C129*G129)</f>
        <v/>
      </c>
      <c r="K129" s="12" t="n"/>
      <c r="L129" s="14">
        <f>SUM(H129:K129)</f>
        <v/>
      </c>
      <c r="M129" s="10" t="n"/>
    </row>
    <row r="130">
      <c r="A130" s="9" t="inlineStr">
        <is>
          <t>25-</t>
        </is>
      </c>
      <c r="B130" s="10" t="n"/>
      <c r="C130" s="11" t="n"/>
      <c r="D130" s="10" t="n"/>
      <c r="E130" s="12" t="n"/>
      <c r="F130" s="12" t="n"/>
      <c r="G130" s="12" t="n"/>
      <c r="H130" s="13">
        <f>IF(OR(C130="",E130=""),"",C130*E130)</f>
        <v/>
      </c>
      <c r="I130" s="13">
        <f>IF(OR(C130="",F130=""),"",C130*F130)</f>
        <v/>
      </c>
      <c r="J130" s="13">
        <f>IF(OR(C130="",G130=""),"",C130*G130)</f>
        <v/>
      </c>
      <c r="K130" s="12" t="n"/>
      <c r="L130" s="14">
        <f>SUM(H130:K130)</f>
        <v/>
      </c>
      <c r="M130" s="10" t="n"/>
    </row>
    <row r="131">
      <c r="A131" s="9" t="inlineStr">
        <is>
          <t>25-</t>
        </is>
      </c>
      <c r="B131" s="10" t="n"/>
      <c r="C131" s="11" t="n"/>
      <c r="D131" s="10" t="n"/>
      <c r="E131" s="12" t="n"/>
      <c r="F131" s="12" t="n"/>
      <c r="G131" s="12" t="n"/>
      <c r="H131" s="13">
        <f>IF(OR(C131="",E131=""),"",C131*E131)</f>
        <v/>
      </c>
      <c r="I131" s="13">
        <f>IF(OR(C131="",F131=""),"",C131*F131)</f>
        <v/>
      </c>
      <c r="J131" s="13">
        <f>IF(OR(C131="",G131=""),"",C131*G131)</f>
        <v/>
      </c>
      <c r="K131" s="12" t="n"/>
      <c r="L131" s="14">
        <f>SUM(H131:K131)</f>
        <v/>
      </c>
      <c r="M131" s="10" t="n"/>
    </row>
    <row r="132">
      <c r="A132" s="9" t="inlineStr">
        <is>
          <t>25-</t>
        </is>
      </c>
      <c r="B132" s="10" t="n"/>
      <c r="C132" s="11" t="n"/>
      <c r="D132" s="10" t="n"/>
      <c r="E132" s="12" t="n"/>
      <c r="F132" s="12" t="n"/>
      <c r="G132" s="12" t="n"/>
      <c r="H132" s="13">
        <f>IF(OR(C132="",E132=""),"",C132*E132)</f>
        <v/>
      </c>
      <c r="I132" s="13">
        <f>IF(OR(C132="",F132=""),"",C132*F132)</f>
        <v/>
      </c>
      <c r="J132" s="13">
        <f>IF(OR(C132="",G132=""),"",C132*G132)</f>
        <v/>
      </c>
      <c r="K132" s="12" t="n"/>
      <c r="L132" s="14">
        <f>SUM(H132:K132)</f>
        <v/>
      </c>
      <c r="M132" s="10" t="n"/>
    </row>
    <row r="133">
      <c r="A133" s="14" t="n"/>
      <c r="B133" s="14" t="inlineStr">
        <is>
          <t>Subtotal, Division 25</t>
        </is>
      </c>
      <c r="C133" s="14" t="n"/>
      <c r="D133" s="14" t="n"/>
      <c r="E133" s="14" t="n"/>
      <c r="F133" s="14" t="n"/>
      <c r="G133" s="14" t="n"/>
      <c r="H133" s="14">
        <f>SUM(H129:H132)</f>
        <v/>
      </c>
      <c r="I133" s="14">
        <f>SUM(I129:I132)</f>
        <v/>
      </c>
      <c r="J133" s="14">
        <f>SUM(J129:J132)</f>
        <v/>
      </c>
      <c r="K133" s="14">
        <f>SUM(K129:K132)</f>
        <v/>
      </c>
      <c r="L133" s="14">
        <f>SUM(L129:L132)</f>
        <v/>
      </c>
      <c r="M133" s="14" t="n"/>
    </row>
    <row r="135">
      <c r="A135" s="8" t="inlineStr">
        <is>
          <t>26</t>
        </is>
      </c>
      <c r="B135" s="8" t="inlineStr">
        <is>
          <t>Division 26, Electrical</t>
        </is>
      </c>
      <c r="C135" s="8" t="n"/>
      <c r="D135" s="8" t="n"/>
      <c r="E135" s="8" t="n"/>
      <c r="F135" s="8" t="n"/>
      <c r="G135" s="8" t="n"/>
      <c r="H135" s="8" t="n"/>
      <c r="I135" s="8" t="n"/>
      <c r="J135" s="8" t="n"/>
      <c r="K135" s="8" t="n"/>
      <c r="L135" s="8" t="n"/>
      <c r="M135" s="8" t="n"/>
    </row>
    <row r="136">
      <c r="A136" s="9" t="inlineStr">
        <is>
          <t>26-</t>
        </is>
      </c>
      <c r="B136" s="10" t="n"/>
      <c r="C136" s="11" t="n"/>
      <c r="D136" s="10" t="n"/>
      <c r="E136" s="12" t="n"/>
      <c r="F136" s="12" t="n"/>
      <c r="G136" s="12" t="n"/>
      <c r="H136" s="13">
        <f>IF(OR(C136="",E136=""),"",C136*E136)</f>
        <v/>
      </c>
      <c r="I136" s="13">
        <f>IF(OR(C136="",F136=""),"",C136*F136)</f>
        <v/>
      </c>
      <c r="J136" s="13">
        <f>IF(OR(C136="",G136=""),"",C136*G136)</f>
        <v/>
      </c>
      <c r="K136" s="12" t="n"/>
      <c r="L136" s="14">
        <f>SUM(H136:K136)</f>
        <v/>
      </c>
      <c r="M136" s="10" t="n"/>
    </row>
    <row r="137">
      <c r="A137" s="9" t="inlineStr">
        <is>
          <t>26-</t>
        </is>
      </c>
      <c r="B137" s="10" t="n"/>
      <c r="C137" s="11" t="n"/>
      <c r="D137" s="10" t="n"/>
      <c r="E137" s="12" t="n"/>
      <c r="F137" s="12" t="n"/>
      <c r="G137" s="12" t="n"/>
      <c r="H137" s="13">
        <f>IF(OR(C137="",E137=""),"",C137*E137)</f>
        <v/>
      </c>
      <c r="I137" s="13">
        <f>IF(OR(C137="",F137=""),"",C137*F137)</f>
        <v/>
      </c>
      <c r="J137" s="13">
        <f>IF(OR(C137="",G137=""),"",C137*G137)</f>
        <v/>
      </c>
      <c r="K137" s="12" t="n"/>
      <c r="L137" s="14">
        <f>SUM(H137:K137)</f>
        <v/>
      </c>
      <c r="M137" s="10" t="n"/>
    </row>
    <row r="138">
      <c r="A138" s="9" t="inlineStr">
        <is>
          <t>26-</t>
        </is>
      </c>
      <c r="B138" s="10" t="n"/>
      <c r="C138" s="11" t="n"/>
      <c r="D138" s="10" t="n"/>
      <c r="E138" s="12" t="n"/>
      <c r="F138" s="12" t="n"/>
      <c r="G138" s="12" t="n"/>
      <c r="H138" s="13">
        <f>IF(OR(C138="",E138=""),"",C138*E138)</f>
        <v/>
      </c>
      <c r="I138" s="13">
        <f>IF(OR(C138="",F138=""),"",C138*F138)</f>
        <v/>
      </c>
      <c r="J138" s="13">
        <f>IF(OR(C138="",G138=""),"",C138*G138)</f>
        <v/>
      </c>
      <c r="K138" s="12" t="n"/>
      <c r="L138" s="14">
        <f>SUM(H138:K138)</f>
        <v/>
      </c>
      <c r="M138" s="10" t="n"/>
    </row>
    <row r="139">
      <c r="A139" s="9" t="inlineStr">
        <is>
          <t>26-</t>
        </is>
      </c>
      <c r="B139" s="10" t="n"/>
      <c r="C139" s="11" t="n"/>
      <c r="D139" s="10" t="n"/>
      <c r="E139" s="12" t="n"/>
      <c r="F139" s="12" t="n"/>
      <c r="G139" s="12" t="n"/>
      <c r="H139" s="13">
        <f>IF(OR(C139="",E139=""),"",C139*E139)</f>
        <v/>
      </c>
      <c r="I139" s="13">
        <f>IF(OR(C139="",F139=""),"",C139*F139)</f>
        <v/>
      </c>
      <c r="J139" s="13">
        <f>IF(OR(C139="",G139=""),"",C139*G139)</f>
        <v/>
      </c>
      <c r="K139" s="12" t="n"/>
      <c r="L139" s="14">
        <f>SUM(H139:K139)</f>
        <v/>
      </c>
      <c r="M139" s="10" t="n"/>
    </row>
    <row r="140">
      <c r="A140" s="14" t="n"/>
      <c r="B140" s="14" t="inlineStr">
        <is>
          <t>Subtotal, Division 26</t>
        </is>
      </c>
      <c r="C140" s="14" t="n"/>
      <c r="D140" s="14" t="n"/>
      <c r="E140" s="14" t="n"/>
      <c r="F140" s="14" t="n"/>
      <c r="G140" s="14" t="n"/>
      <c r="H140" s="14">
        <f>SUM(H136:H139)</f>
        <v/>
      </c>
      <c r="I140" s="14">
        <f>SUM(I136:I139)</f>
        <v/>
      </c>
      <c r="J140" s="14">
        <f>SUM(J136:J139)</f>
        <v/>
      </c>
      <c r="K140" s="14">
        <f>SUM(K136:K139)</f>
        <v/>
      </c>
      <c r="L140" s="14">
        <f>SUM(L136:L139)</f>
        <v/>
      </c>
      <c r="M140" s="14" t="n"/>
    </row>
    <row r="142">
      <c r="A142" s="8" t="inlineStr">
        <is>
          <t>27</t>
        </is>
      </c>
      <c r="B142" s="8" t="inlineStr">
        <is>
          <t>Division 27, Communications</t>
        </is>
      </c>
      <c r="C142" s="8" t="n"/>
      <c r="D142" s="8" t="n"/>
      <c r="E142" s="8" t="n"/>
      <c r="F142" s="8" t="n"/>
      <c r="G142" s="8" t="n"/>
      <c r="H142" s="8" t="n"/>
      <c r="I142" s="8" t="n"/>
      <c r="J142" s="8" t="n"/>
      <c r="K142" s="8" t="n"/>
      <c r="L142" s="8" t="n"/>
      <c r="M142" s="8" t="n"/>
    </row>
    <row r="143">
      <c r="A143" s="9" t="inlineStr">
        <is>
          <t>27-</t>
        </is>
      </c>
      <c r="B143" s="10" t="n"/>
      <c r="C143" s="11" t="n"/>
      <c r="D143" s="10" t="n"/>
      <c r="E143" s="12" t="n"/>
      <c r="F143" s="12" t="n"/>
      <c r="G143" s="12" t="n"/>
      <c r="H143" s="13">
        <f>IF(OR(C143="",E143=""),"",C143*E143)</f>
        <v/>
      </c>
      <c r="I143" s="13">
        <f>IF(OR(C143="",F143=""),"",C143*F143)</f>
        <v/>
      </c>
      <c r="J143" s="13">
        <f>IF(OR(C143="",G143=""),"",C143*G143)</f>
        <v/>
      </c>
      <c r="K143" s="12" t="n"/>
      <c r="L143" s="14">
        <f>SUM(H143:K143)</f>
        <v/>
      </c>
      <c r="M143" s="10" t="n"/>
    </row>
    <row r="144">
      <c r="A144" s="9" t="inlineStr">
        <is>
          <t>27-</t>
        </is>
      </c>
      <c r="B144" s="10" t="n"/>
      <c r="C144" s="11" t="n"/>
      <c r="D144" s="10" t="n"/>
      <c r="E144" s="12" t="n"/>
      <c r="F144" s="12" t="n"/>
      <c r="G144" s="12" t="n"/>
      <c r="H144" s="13">
        <f>IF(OR(C144="",E144=""),"",C144*E144)</f>
        <v/>
      </c>
      <c r="I144" s="13">
        <f>IF(OR(C144="",F144=""),"",C144*F144)</f>
        <v/>
      </c>
      <c r="J144" s="13">
        <f>IF(OR(C144="",G144=""),"",C144*G144)</f>
        <v/>
      </c>
      <c r="K144" s="12" t="n"/>
      <c r="L144" s="14">
        <f>SUM(H144:K144)</f>
        <v/>
      </c>
      <c r="M144" s="10" t="n"/>
    </row>
    <row r="145">
      <c r="A145" s="9" t="inlineStr">
        <is>
          <t>27-</t>
        </is>
      </c>
      <c r="B145" s="10" t="n"/>
      <c r="C145" s="11" t="n"/>
      <c r="D145" s="10" t="n"/>
      <c r="E145" s="12" t="n"/>
      <c r="F145" s="12" t="n"/>
      <c r="G145" s="12" t="n"/>
      <c r="H145" s="13">
        <f>IF(OR(C145="",E145=""),"",C145*E145)</f>
        <v/>
      </c>
      <c r="I145" s="13">
        <f>IF(OR(C145="",F145=""),"",C145*F145)</f>
        <v/>
      </c>
      <c r="J145" s="13">
        <f>IF(OR(C145="",G145=""),"",C145*G145)</f>
        <v/>
      </c>
      <c r="K145" s="12" t="n"/>
      <c r="L145" s="14">
        <f>SUM(H145:K145)</f>
        <v/>
      </c>
      <c r="M145" s="10" t="n"/>
    </row>
    <row r="146">
      <c r="A146" s="9" t="inlineStr">
        <is>
          <t>27-</t>
        </is>
      </c>
      <c r="B146" s="10" t="n"/>
      <c r="C146" s="11" t="n"/>
      <c r="D146" s="10" t="n"/>
      <c r="E146" s="12" t="n"/>
      <c r="F146" s="12" t="n"/>
      <c r="G146" s="12" t="n"/>
      <c r="H146" s="13">
        <f>IF(OR(C146="",E146=""),"",C146*E146)</f>
        <v/>
      </c>
      <c r="I146" s="13">
        <f>IF(OR(C146="",F146=""),"",C146*F146)</f>
        <v/>
      </c>
      <c r="J146" s="13">
        <f>IF(OR(C146="",G146=""),"",C146*G146)</f>
        <v/>
      </c>
      <c r="K146" s="12" t="n"/>
      <c r="L146" s="14">
        <f>SUM(H146:K146)</f>
        <v/>
      </c>
      <c r="M146" s="10" t="n"/>
    </row>
    <row r="147">
      <c r="A147" s="14" t="n"/>
      <c r="B147" s="14" t="inlineStr">
        <is>
          <t>Subtotal, Division 27</t>
        </is>
      </c>
      <c r="C147" s="14" t="n"/>
      <c r="D147" s="14" t="n"/>
      <c r="E147" s="14" t="n"/>
      <c r="F147" s="14" t="n"/>
      <c r="G147" s="14" t="n"/>
      <c r="H147" s="14">
        <f>SUM(H143:H146)</f>
        <v/>
      </c>
      <c r="I147" s="14">
        <f>SUM(I143:I146)</f>
        <v/>
      </c>
      <c r="J147" s="14">
        <f>SUM(J143:J146)</f>
        <v/>
      </c>
      <c r="K147" s="14">
        <f>SUM(K143:K146)</f>
        <v/>
      </c>
      <c r="L147" s="14">
        <f>SUM(L143:L146)</f>
        <v/>
      </c>
      <c r="M147" s="14" t="n"/>
    </row>
    <row r="149">
      <c r="A149" s="8" t="inlineStr">
        <is>
          <t>28</t>
        </is>
      </c>
      <c r="B149" s="8" t="inlineStr">
        <is>
          <t>Division 28, Electronic Safety and Security</t>
        </is>
      </c>
      <c r="C149" s="8" t="n"/>
      <c r="D149" s="8" t="n"/>
      <c r="E149" s="8" t="n"/>
      <c r="F149" s="8" t="n"/>
      <c r="G149" s="8" t="n"/>
      <c r="H149" s="8" t="n"/>
      <c r="I149" s="8" t="n"/>
      <c r="J149" s="8" t="n"/>
      <c r="K149" s="8" t="n"/>
      <c r="L149" s="8" t="n"/>
      <c r="M149" s="8" t="n"/>
    </row>
    <row r="150">
      <c r="A150" s="9" t="inlineStr">
        <is>
          <t>28-</t>
        </is>
      </c>
      <c r="B150" s="10" t="n"/>
      <c r="C150" s="11" t="n"/>
      <c r="D150" s="10" t="n"/>
      <c r="E150" s="12" t="n"/>
      <c r="F150" s="12" t="n"/>
      <c r="G150" s="12" t="n"/>
      <c r="H150" s="13">
        <f>IF(OR(C150="",E150=""),"",C150*E150)</f>
        <v/>
      </c>
      <c r="I150" s="13">
        <f>IF(OR(C150="",F150=""),"",C150*F150)</f>
        <v/>
      </c>
      <c r="J150" s="13">
        <f>IF(OR(C150="",G150=""),"",C150*G150)</f>
        <v/>
      </c>
      <c r="K150" s="12" t="n"/>
      <c r="L150" s="14">
        <f>SUM(H150:K150)</f>
        <v/>
      </c>
      <c r="M150" s="10" t="n"/>
    </row>
    <row r="151">
      <c r="A151" s="9" t="inlineStr">
        <is>
          <t>28-</t>
        </is>
      </c>
      <c r="B151" s="10" t="n"/>
      <c r="C151" s="11" t="n"/>
      <c r="D151" s="10" t="n"/>
      <c r="E151" s="12" t="n"/>
      <c r="F151" s="12" t="n"/>
      <c r="G151" s="12" t="n"/>
      <c r="H151" s="13">
        <f>IF(OR(C151="",E151=""),"",C151*E151)</f>
        <v/>
      </c>
      <c r="I151" s="13">
        <f>IF(OR(C151="",F151=""),"",C151*F151)</f>
        <v/>
      </c>
      <c r="J151" s="13">
        <f>IF(OR(C151="",G151=""),"",C151*G151)</f>
        <v/>
      </c>
      <c r="K151" s="12" t="n"/>
      <c r="L151" s="14">
        <f>SUM(H151:K151)</f>
        <v/>
      </c>
      <c r="M151" s="10" t="n"/>
    </row>
    <row r="152">
      <c r="A152" s="9" t="inlineStr">
        <is>
          <t>28-</t>
        </is>
      </c>
      <c r="B152" s="10" t="n"/>
      <c r="C152" s="11" t="n"/>
      <c r="D152" s="10" t="n"/>
      <c r="E152" s="12" t="n"/>
      <c r="F152" s="12" t="n"/>
      <c r="G152" s="12" t="n"/>
      <c r="H152" s="13">
        <f>IF(OR(C152="",E152=""),"",C152*E152)</f>
        <v/>
      </c>
      <c r="I152" s="13">
        <f>IF(OR(C152="",F152=""),"",C152*F152)</f>
        <v/>
      </c>
      <c r="J152" s="13">
        <f>IF(OR(C152="",G152=""),"",C152*G152)</f>
        <v/>
      </c>
      <c r="K152" s="12" t="n"/>
      <c r="L152" s="14">
        <f>SUM(H152:K152)</f>
        <v/>
      </c>
      <c r="M152" s="10" t="n"/>
    </row>
    <row r="153">
      <c r="A153" s="9" t="inlineStr">
        <is>
          <t>28-</t>
        </is>
      </c>
      <c r="B153" s="10" t="n"/>
      <c r="C153" s="11" t="n"/>
      <c r="D153" s="10" t="n"/>
      <c r="E153" s="12" t="n"/>
      <c r="F153" s="12" t="n"/>
      <c r="G153" s="12" t="n"/>
      <c r="H153" s="13">
        <f>IF(OR(C153="",E153=""),"",C153*E153)</f>
        <v/>
      </c>
      <c r="I153" s="13">
        <f>IF(OR(C153="",F153=""),"",C153*F153)</f>
        <v/>
      </c>
      <c r="J153" s="13">
        <f>IF(OR(C153="",G153=""),"",C153*G153)</f>
        <v/>
      </c>
      <c r="K153" s="12" t="n"/>
      <c r="L153" s="14">
        <f>SUM(H153:K153)</f>
        <v/>
      </c>
      <c r="M153" s="10" t="n"/>
    </row>
    <row r="154">
      <c r="A154" s="14" t="n"/>
      <c r="B154" s="14" t="inlineStr">
        <is>
          <t>Subtotal, Division 28</t>
        </is>
      </c>
      <c r="C154" s="14" t="n"/>
      <c r="D154" s="14" t="n"/>
      <c r="E154" s="14" t="n"/>
      <c r="F154" s="14" t="n"/>
      <c r="G154" s="14" t="n"/>
      <c r="H154" s="14">
        <f>SUM(H150:H153)</f>
        <v/>
      </c>
      <c r="I154" s="14">
        <f>SUM(I150:I153)</f>
        <v/>
      </c>
      <c r="J154" s="14">
        <f>SUM(J150:J153)</f>
        <v/>
      </c>
      <c r="K154" s="14">
        <f>SUM(K150:K153)</f>
        <v/>
      </c>
      <c r="L154" s="14">
        <f>SUM(L150:L153)</f>
        <v/>
      </c>
      <c r="M154" s="14" t="n"/>
    </row>
    <row r="156">
      <c r="A156" s="8" t="inlineStr">
        <is>
          <t>31</t>
        </is>
      </c>
      <c r="B156" s="8" t="inlineStr">
        <is>
          <t>Division 31, Earthwork</t>
        </is>
      </c>
      <c r="C156" s="8" t="n"/>
      <c r="D156" s="8" t="n"/>
      <c r="E156" s="8" t="n"/>
      <c r="F156" s="8" t="n"/>
      <c r="G156" s="8" t="n"/>
      <c r="H156" s="8" t="n"/>
      <c r="I156" s="8" t="n"/>
      <c r="J156" s="8" t="n"/>
      <c r="K156" s="8" t="n"/>
      <c r="L156" s="8" t="n"/>
      <c r="M156" s="8" t="n"/>
    </row>
    <row r="157">
      <c r="A157" s="9" t="inlineStr">
        <is>
          <t>31-</t>
        </is>
      </c>
      <c r="B157" s="10" t="n"/>
      <c r="C157" s="11" t="n"/>
      <c r="D157" s="10" t="n"/>
      <c r="E157" s="12" t="n"/>
      <c r="F157" s="12" t="n"/>
      <c r="G157" s="12" t="n"/>
      <c r="H157" s="13">
        <f>IF(OR(C157="",E157=""),"",C157*E157)</f>
        <v/>
      </c>
      <c r="I157" s="13">
        <f>IF(OR(C157="",F157=""),"",C157*F157)</f>
        <v/>
      </c>
      <c r="J157" s="13">
        <f>IF(OR(C157="",G157=""),"",C157*G157)</f>
        <v/>
      </c>
      <c r="K157" s="12" t="n"/>
      <c r="L157" s="14">
        <f>SUM(H157:K157)</f>
        <v/>
      </c>
      <c r="M157" s="10" t="n"/>
    </row>
    <row r="158">
      <c r="A158" s="9" t="inlineStr">
        <is>
          <t>31-</t>
        </is>
      </c>
      <c r="B158" s="10" t="n"/>
      <c r="C158" s="11" t="n"/>
      <c r="D158" s="10" t="n"/>
      <c r="E158" s="12" t="n"/>
      <c r="F158" s="12" t="n"/>
      <c r="G158" s="12" t="n"/>
      <c r="H158" s="13">
        <f>IF(OR(C158="",E158=""),"",C158*E158)</f>
        <v/>
      </c>
      <c r="I158" s="13">
        <f>IF(OR(C158="",F158=""),"",C158*F158)</f>
        <v/>
      </c>
      <c r="J158" s="13">
        <f>IF(OR(C158="",G158=""),"",C158*G158)</f>
        <v/>
      </c>
      <c r="K158" s="12" t="n"/>
      <c r="L158" s="14">
        <f>SUM(H158:K158)</f>
        <v/>
      </c>
      <c r="M158" s="10" t="n"/>
    </row>
    <row r="159">
      <c r="A159" s="9" t="inlineStr">
        <is>
          <t>31-</t>
        </is>
      </c>
      <c r="B159" s="10" t="n"/>
      <c r="C159" s="11" t="n"/>
      <c r="D159" s="10" t="n"/>
      <c r="E159" s="12" t="n"/>
      <c r="F159" s="12" t="n"/>
      <c r="G159" s="12" t="n"/>
      <c r="H159" s="13">
        <f>IF(OR(C159="",E159=""),"",C159*E159)</f>
        <v/>
      </c>
      <c r="I159" s="13">
        <f>IF(OR(C159="",F159=""),"",C159*F159)</f>
        <v/>
      </c>
      <c r="J159" s="13">
        <f>IF(OR(C159="",G159=""),"",C159*G159)</f>
        <v/>
      </c>
      <c r="K159" s="12" t="n"/>
      <c r="L159" s="14">
        <f>SUM(H159:K159)</f>
        <v/>
      </c>
      <c r="M159" s="10" t="n"/>
    </row>
    <row r="160">
      <c r="A160" s="9" t="inlineStr">
        <is>
          <t>31-</t>
        </is>
      </c>
      <c r="B160" s="10" t="n"/>
      <c r="C160" s="11" t="n"/>
      <c r="D160" s="10" t="n"/>
      <c r="E160" s="12" t="n"/>
      <c r="F160" s="12" t="n"/>
      <c r="G160" s="12" t="n"/>
      <c r="H160" s="13">
        <f>IF(OR(C160="",E160=""),"",C160*E160)</f>
        <v/>
      </c>
      <c r="I160" s="13">
        <f>IF(OR(C160="",F160=""),"",C160*F160)</f>
        <v/>
      </c>
      <c r="J160" s="13">
        <f>IF(OR(C160="",G160=""),"",C160*G160)</f>
        <v/>
      </c>
      <c r="K160" s="12" t="n"/>
      <c r="L160" s="14">
        <f>SUM(H160:K160)</f>
        <v/>
      </c>
      <c r="M160" s="10" t="n"/>
    </row>
    <row r="161">
      <c r="A161" s="14" t="n"/>
      <c r="B161" s="14" t="inlineStr">
        <is>
          <t>Subtotal, Division 31</t>
        </is>
      </c>
      <c r="C161" s="14" t="n"/>
      <c r="D161" s="14" t="n"/>
      <c r="E161" s="14" t="n"/>
      <c r="F161" s="14" t="n"/>
      <c r="G161" s="14" t="n"/>
      <c r="H161" s="14">
        <f>SUM(H157:H160)</f>
        <v/>
      </c>
      <c r="I161" s="14">
        <f>SUM(I157:I160)</f>
        <v/>
      </c>
      <c r="J161" s="14">
        <f>SUM(J157:J160)</f>
        <v/>
      </c>
      <c r="K161" s="14">
        <f>SUM(K157:K160)</f>
        <v/>
      </c>
      <c r="L161" s="14">
        <f>SUM(L157:L160)</f>
        <v/>
      </c>
      <c r="M161" s="14" t="n"/>
    </row>
    <row r="163">
      <c r="A163" s="8" t="inlineStr">
        <is>
          <t>32</t>
        </is>
      </c>
      <c r="B163" s="8" t="inlineStr">
        <is>
          <t>Division 32, Exterior Improvements</t>
        </is>
      </c>
      <c r="C163" s="8" t="n"/>
      <c r="D163" s="8" t="n"/>
      <c r="E163" s="8" t="n"/>
      <c r="F163" s="8" t="n"/>
      <c r="G163" s="8" t="n"/>
      <c r="H163" s="8" t="n"/>
      <c r="I163" s="8" t="n"/>
      <c r="J163" s="8" t="n"/>
      <c r="K163" s="8" t="n"/>
      <c r="L163" s="8" t="n"/>
      <c r="M163" s="8" t="n"/>
    </row>
    <row r="164">
      <c r="A164" s="9" t="inlineStr">
        <is>
          <t>32-</t>
        </is>
      </c>
      <c r="B164" s="10" t="n"/>
      <c r="C164" s="11" t="n"/>
      <c r="D164" s="10" t="n"/>
      <c r="E164" s="12" t="n"/>
      <c r="F164" s="12" t="n"/>
      <c r="G164" s="12" t="n"/>
      <c r="H164" s="13">
        <f>IF(OR(C164="",E164=""),"",C164*E164)</f>
        <v/>
      </c>
      <c r="I164" s="13">
        <f>IF(OR(C164="",F164=""),"",C164*F164)</f>
        <v/>
      </c>
      <c r="J164" s="13">
        <f>IF(OR(C164="",G164=""),"",C164*G164)</f>
        <v/>
      </c>
      <c r="K164" s="12" t="n"/>
      <c r="L164" s="14">
        <f>SUM(H164:K164)</f>
        <v/>
      </c>
      <c r="M164" s="10" t="n"/>
    </row>
    <row r="165">
      <c r="A165" s="9" t="inlineStr">
        <is>
          <t>32-</t>
        </is>
      </c>
      <c r="B165" s="10" t="n"/>
      <c r="C165" s="11" t="n"/>
      <c r="D165" s="10" t="n"/>
      <c r="E165" s="12" t="n"/>
      <c r="F165" s="12" t="n"/>
      <c r="G165" s="12" t="n"/>
      <c r="H165" s="13">
        <f>IF(OR(C165="",E165=""),"",C165*E165)</f>
        <v/>
      </c>
      <c r="I165" s="13">
        <f>IF(OR(C165="",F165=""),"",C165*F165)</f>
        <v/>
      </c>
      <c r="J165" s="13">
        <f>IF(OR(C165="",G165=""),"",C165*G165)</f>
        <v/>
      </c>
      <c r="K165" s="12" t="n"/>
      <c r="L165" s="14">
        <f>SUM(H165:K165)</f>
        <v/>
      </c>
      <c r="M165" s="10" t="n"/>
    </row>
    <row r="166">
      <c r="A166" s="9" t="inlineStr">
        <is>
          <t>32-</t>
        </is>
      </c>
      <c r="B166" s="10" t="n"/>
      <c r="C166" s="11" t="n"/>
      <c r="D166" s="10" t="n"/>
      <c r="E166" s="12" t="n"/>
      <c r="F166" s="12" t="n"/>
      <c r="G166" s="12" t="n"/>
      <c r="H166" s="13">
        <f>IF(OR(C166="",E166=""),"",C166*E166)</f>
        <v/>
      </c>
      <c r="I166" s="13">
        <f>IF(OR(C166="",F166=""),"",C166*F166)</f>
        <v/>
      </c>
      <c r="J166" s="13">
        <f>IF(OR(C166="",G166=""),"",C166*G166)</f>
        <v/>
      </c>
      <c r="K166" s="12" t="n"/>
      <c r="L166" s="14">
        <f>SUM(H166:K166)</f>
        <v/>
      </c>
      <c r="M166" s="10" t="n"/>
    </row>
    <row r="167">
      <c r="A167" s="9" t="inlineStr">
        <is>
          <t>32-</t>
        </is>
      </c>
      <c r="B167" s="10" t="n"/>
      <c r="C167" s="11" t="n"/>
      <c r="D167" s="10" t="n"/>
      <c r="E167" s="12" t="n"/>
      <c r="F167" s="12" t="n"/>
      <c r="G167" s="12" t="n"/>
      <c r="H167" s="13">
        <f>IF(OR(C167="",E167=""),"",C167*E167)</f>
        <v/>
      </c>
      <c r="I167" s="13">
        <f>IF(OR(C167="",F167=""),"",C167*F167)</f>
        <v/>
      </c>
      <c r="J167" s="13">
        <f>IF(OR(C167="",G167=""),"",C167*G167)</f>
        <v/>
      </c>
      <c r="K167" s="12" t="n"/>
      <c r="L167" s="14">
        <f>SUM(H167:K167)</f>
        <v/>
      </c>
      <c r="M167" s="10" t="n"/>
    </row>
    <row r="168">
      <c r="A168" s="14" t="n"/>
      <c r="B168" s="14" t="inlineStr">
        <is>
          <t>Subtotal, Division 32</t>
        </is>
      </c>
      <c r="C168" s="14" t="n"/>
      <c r="D168" s="14" t="n"/>
      <c r="E168" s="14" t="n"/>
      <c r="F168" s="14" t="n"/>
      <c r="G168" s="14" t="n"/>
      <c r="H168" s="14">
        <f>SUM(H164:H167)</f>
        <v/>
      </c>
      <c r="I168" s="14">
        <f>SUM(I164:I167)</f>
        <v/>
      </c>
      <c r="J168" s="14">
        <f>SUM(J164:J167)</f>
        <v/>
      </c>
      <c r="K168" s="14">
        <f>SUM(K164:K167)</f>
        <v/>
      </c>
      <c r="L168" s="14">
        <f>SUM(L164:L167)</f>
        <v/>
      </c>
      <c r="M168" s="14" t="n"/>
    </row>
    <row r="170">
      <c r="A170" s="8" t="inlineStr">
        <is>
          <t>33</t>
        </is>
      </c>
      <c r="B170" s="8" t="inlineStr">
        <is>
          <t>Division 33, Utilities</t>
        </is>
      </c>
      <c r="C170" s="8" t="n"/>
      <c r="D170" s="8" t="n"/>
      <c r="E170" s="8" t="n"/>
      <c r="F170" s="8" t="n"/>
      <c r="G170" s="8" t="n"/>
      <c r="H170" s="8" t="n"/>
      <c r="I170" s="8" t="n"/>
      <c r="J170" s="8" t="n"/>
      <c r="K170" s="8" t="n"/>
      <c r="L170" s="8" t="n"/>
      <c r="M170" s="8" t="n"/>
    </row>
    <row r="171">
      <c r="A171" s="9" t="inlineStr">
        <is>
          <t>33-</t>
        </is>
      </c>
      <c r="B171" s="10" t="n"/>
      <c r="C171" s="11" t="n"/>
      <c r="D171" s="10" t="n"/>
      <c r="E171" s="12" t="n"/>
      <c r="F171" s="12" t="n"/>
      <c r="G171" s="12" t="n"/>
      <c r="H171" s="13">
        <f>IF(OR(C171="",E171=""),"",C171*E171)</f>
        <v/>
      </c>
      <c r="I171" s="13">
        <f>IF(OR(C171="",F171=""),"",C171*F171)</f>
        <v/>
      </c>
      <c r="J171" s="13">
        <f>IF(OR(C171="",G171=""),"",C171*G171)</f>
        <v/>
      </c>
      <c r="K171" s="12" t="n"/>
      <c r="L171" s="14">
        <f>SUM(H171:K171)</f>
        <v/>
      </c>
      <c r="M171" s="10" t="n"/>
    </row>
    <row r="172">
      <c r="A172" s="9" t="inlineStr">
        <is>
          <t>33-</t>
        </is>
      </c>
      <c r="B172" s="10" t="n"/>
      <c r="C172" s="11" t="n"/>
      <c r="D172" s="10" t="n"/>
      <c r="E172" s="12" t="n"/>
      <c r="F172" s="12" t="n"/>
      <c r="G172" s="12" t="n"/>
      <c r="H172" s="13">
        <f>IF(OR(C172="",E172=""),"",C172*E172)</f>
        <v/>
      </c>
      <c r="I172" s="13">
        <f>IF(OR(C172="",F172=""),"",C172*F172)</f>
        <v/>
      </c>
      <c r="J172" s="13">
        <f>IF(OR(C172="",G172=""),"",C172*G172)</f>
        <v/>
      </c>
      <c r="K172" s="12" t="n"/>
      <c r="L172" s="14">
        <f>SUM(H172:K172)</f>
        <v/>
      </c>
      <c r="M172" s="10" t="n"/>
    </row>
    <row r="173">
      <c r="A173" s="9" t="inlineStr">
        <is>
          <t>33-</t>
        </is>
      </c>
      <c r="B173" s="10" t="n"/>
      <c r="C173" s="11" t="n"/>
      <c r="D173" s="10" t="n"/>
      <c r="E173" s="12" t="n"/>
      <c r="F173" s="12" t="n"/>
      <c r="G173" s="12" t="n"/>
      <c r="H173" s="13">
        <f>IF(OR(C173="",E173=""),"",C173*E173)</f>
        <v/>
      </c>
      <c r="I173" s="13">
        <f>IF(OR(C173="",F173=""),"",C173*F173)</f>
        <v/>
      </c>
      <c r="J173" s="13">
        <f>IF(OR(C173="",G173=""),"",C173*G173)</f>
        <v/>
      </c>
      <c r="K173" s="12" t="n"/>
      <c r="L173" s="14">
        <f>SUM(H173:K173)</f>
        <v/>
      </c>
      <c r="M173" s="10" t="n"/>
    </row>
    <row r="174">
      <c r="A174" s="9" t="inlineStr">
        <is>
          <t>33-</t>
        </is>
      </c>
      <c r="B174" s="10" t="n"/>
      <c r="C174" s="11" t="n"/>
      <c r="D174" s="10" t="n"/>
      <c r="E174" s="12" t="n"/>
      <c r="F174" s="12" t="n"/>
      <c r="G174" s="12" t="n"/>
      <c r="H174" s="13">
        <f>IF(OR(C174="",E174=""),"",C174*E174)</f>
        <v/>
      </c>
      <c r="I174" s="13">
        <f>IF(OR(C174="",F174=""),"",C174*F174)</f>
        <v/>
      </c>
      <c r="J174" s="13">
        <f>IF(OR(C174="",G174=""),"",C174*G174)</f>
        <v/>
      </c>
      <c r="K174" s="12" t="n"/>
      <c r="L174" s="14">
        <f>SUM(H174:K174)</f>
        <v/>
      </c>
      <c r="M174" s="10" t="n"/>
    </row>
    <row r="175">
      <c r="A175" s="14" t="n"/>
      <c r="B175" s="14" t="inlineStr">
        <is>
          <t>Subtotal, Division 33</t>
        </is>
      </c>
      <c r="C175" s="14" t="n"/>
      <c r="D175" s="14" t="n"/>
      <c r="E175" s="14" t="n"/>
      <c r="F175" s="14" t="n"/>
      <c r="G175" s="14" t="n"/>
      <c r="H175" s="14">
        <f>SUM(H171:H174)</f>
        <v/>
      </c>
      <c r="I175" s="14">
        <f>SUM(I171:I174)</f>
        <v/>
      </c>
      <c r="J175" s="14">
        <f>SUM(J171:J174)</f>
        <v/>
      </c>
      <c r="K175" s="14">
        <f>SUM(K171:K174)</f>
        <v/>
      </c>
      <c r="L175" s="14">
        <f>SUM(L171:L174)</f>
        <v/>
      </c>
      <c r="M175" s="14" t="n"/>
    </row>
    <row r="177">
      <c r="A177" s="15" t="n"/>
      <c r="B177" s="15" t="inlineStr">
        <is>
          <t>TOTAL DIRECT COST</t>
        </is>
      </c>
      <c r="C177" s="15" t="n"/>
      <c r="D177" s="15" t="n"/>
      <c r="E177" s="15" t="n"/>
      <c r="F177" s="15" t="n"/>
      <c r="G177" s="15" t="n"/>
      <c r="H177" s="15">
        <f>H14+H21+H28+H35+H42+H49+H56+H63+H70+H77+H84+H91+H98+H105+H112+H119+H126+H133+H140+H147+H154+H161+H168+H175</f>
        <v/>
      </c>
      <c r="I177" s="15">
        <f>I14+I21+I28+I35+I42+I49+I56+I63+I70+I77+I84+I91+I98+I105+I112+I119+I126+I133+I140+I147+I154+I161+I168+I175</f>
        <v/>
      </c>
      <c r="J177" s="15">
        <f>J14+J21+J28+J35+J42+J49+J56+J63+J70+J77+J84+J91+J98+J105+J112+J119+J126+J133+J140+J147+J154+J161+J168+J175</f>
        <v/>
      </c>
      <c r="K177" s="15">
        <f>K14+K21+K28+K35+K42+K49+K56+K63+K70+K77+K84+K91+K98+K105+K112+K119+K126+K133+K140+K147+K154+K161+K168+K175</f>
        <v/>
      </c>
      <c r="L177" s="15">
        <f>L14+L21+L28+L35+L42+L49+L56+L63+L70+L77+L84+L91+L98+L105+L112+L119+L126+L133+L140+L147+L154+L161+L168+L175</f>
        <v/>
      </c>
      <c r="M177" s="15" t="n"/>
    </row>
    <row r="179">
      <c r="A179" s="4" t="inlineStr">
        <is>
          <t>Template by AmpCount, ampcount.com</t>
        </is>
      </c>
    </row>
    <row r="180">
      <c r="A180" s="4" t="inlineStr">
        <is>
          <t>Division numbers and titles: MasterFormat 2020 Edition, The Construction Specifications Institute (CSI) and Construction Specifications Canada (CSC), table of contents at ebooks.csiresources.org/1e7bnm9</t>
        </is>
      </c>
    </row>
  </sheetData>
  <mergeCells count="4">
    <mergeCell ref="B6:E6"/>
    <mergeCell ref="B3:E3"/>
    <mergeCell ref="B5:E5"/>
    <mergeCell ref="B4:E4"/>
  </mergeCells>
  <dataValidations count="1">
    <dataValidation sqref="D10 D11 D12 D13 D17 D18 D19 D20 D24 D25 D26 D27 D31 D32 D33 D34 D38 D39 D40 D41 D45 D46 D47 D48 D52 D53 D54 D55 D59 D60 D61 D62 D66 D67 D68 D69 D73 D74 D75 D76 D80 D81 D82 D83 D87 D88 D89 D90 D94 D95 D96 D97 D101 D102 D103 D104 D108 D109 D110 D111 D115 D116 D117 D118 D122 D123 D124 D125 D129 D130 D131 D132 D136 D137 D138 D139 D143 D144 D145 D146 D150 D151 D152 D153 D157 D158 D159 D160 D164 D165 D166 D167 D171 D172 D173 D174" showDropDown="0" showInputMessage="0" showErrorMessage="0" allowBlank="1" type="list">
      <formula1>"EA,LF,SF,SY,CY,TON,LS,HR,DAY,MO"</formula1>
    </dataValidation>
  </dataValidations>
  <pageMargins left="0.4" right="0.4" top="0.6" bottom="0.6" header="0.5" footer="0.5"/>
  <pageSetup orientation="landscape" paperSize="1" fitToHeight="0" fitToWidth="1"/>
  <headerFooter>
    <oddHeader/>
    <oddFooter>&amp;L&amp;8 Template by AmpCount, ampcount.com&amp;R&amp;8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42"/>
  <sheetViews>
    <sheetView showGridLines="0" workbookViewId="0">
      <pane ySplit="4" topLeftCell="A5" activePane="bottomLeft" state="frozen"/>
      <selection pane="bottomLeft" activeCell="A1" sqref="A1"/>
    </sheetView>
  </sheetViews>
  <sheetFormatPr baseColWidth="8" defaultRowHeight="15"/>
  <cols>
    <col width="9" customWidth="1" min="1" max="1"/>
    <col width="46" customWidth="1" min="2" max="2"/>
    <col width="13" customWidth="1" min="3" max="3"/>
    <col width="13" customWidth="1" min="4" max="4"/>
    <col width="13" customWidth="1" min="5" max="5"/>
    <col width="13" customWidth="1" min="6" max="6"/>
    <col width="15" customWidth="1" min="7" max="7"/>
    <col width="11" customWidth="1" min="8" max="8"/>
  </cols>
  <sheetData>
    <row r="1">
      <c r="A1" s="1" t="inlineStr">
        <is>
          <t>Estimate Summary by Division</t>
        </is>
      </c>
    </row>
    <row r="2">
      <c r="A2" s="5">
        <f>IF(Estimate!B3="","",Estimate!B3)</f>
        <v/>
      </c>
    </row>
    <row r="4" ht="30" customHeight="1">
      <c r="A4" s="7" t="inlineStr">
        <is>
          <t>Division</t>
        </is>
      </c>
      <c r="B4" s="7" t="inlineStr">
        <is>
          <t>Title</t>
        </is>
      </c>
      <c r="C4" s="7" t="inlineStr">
        <is>
          <t>Material</t>
        </is>
      </c>
      <c r="D4" s="7" t="inlineStr">
        <is>
          <t>Labor</t>
        </is>
      </c>
      <c r="E4" s="7" t="inlineStr">
        <is>
          <t>Equipment</t>
        </is>
      </c>
      <c r="F4" s="7" t="inlineStr">
        <is>
          <t>Subcontract</t>
        </is>
      </c>
      <c r="G4" s="7" t="inlineStr">
        <is>
          <t>Total</t>
        </is>
      </c>
      <c r="H4" s="7" t="inlineStr">
        <is>
          <t>% of direct</t>
        </is>
      </c>
    </row>
    <row r="5">
      <c r="A5" s="16" t="inlineStr">
        <is>
          <t>01</t>
        </is>
      </c>
      <c r="B5" s="12" t="inlineStr">
        <is>
          <t>General Requirements</t>
        </is>
      </c>
      <c r="C5" s="13">
        <f>Estimate!H14</f>
        <v/>
      </c>
      <c r="D5" s="13">
        <f>Estimate!I14</f>
        <v/>
      </c>
      <c r="E5" s="13">
        <f>Estimate!J14</f>
        <v/>
      </c>
      <c r="F5" s="13">
        <f>Estimate!K14</f>
        <v/>
      </c>
      <c r="G5" s="13">
        <f>Estimate!L14</f>
        <v/>
      </c>
      <c r="H5" s="17">
        <f>IF($G$29=0,"",G5/$G$29)</f>
        <v/>
      </c>
    </row>
    <row r="6">
      <c r="A6" s="16" t="inlineStr">
        <is>
          <t>02</t>
        </is>
      </c>
      <c r="B6" s="12" t="inlineStr">
        <is>
          <t>Existing Conditions</t>
        </is>
      </c>
      <c r="C6" s="13">
        <f>Estimate!H21</f>
        <v/>
      </c>
      <c r="D6" s="13">
        <f>Estimate!I21</f>
        <v/>
      </c>
      <c r="E6" s="13">
        <f>Estimate!J21</f>
        <v/>
      </c>
      <c r="F6" s="13">
        <f>Estimate!K21</f>
        <v/>
      </c>
      <c r="G6" s="13">
        <f>Estimate!L21</f>
        <v/>
      </c>
      <c r="H6" s="17">
        <f>IF($G$29=0,"",G6/$G$29)</f>
        <v/>
      </c>
    </row>
    <row r="7">
      <c r="A7" s="16" t="inlineStr">
        <is>
          <t>03</t>
        </is>
      </c>
      <c r="B7" s="12" t="inlineStr">
        <is>
          <t>Concrete</t>
        </is>
      </c>
      <c r="C7" s="13">
        <f>Estimate!H28</f>
        <v/>
      </c>
      <c r="D7" s="13">
        <f>Estimate!I28</f>
        <v/>
      </c>
      <c r="E7" s="13">
        <f>Estimate!J28</f>
        <v/>
      </c>
      <c r="F7" s="13">
        <f>Estimate!K28</f>
        <v/>
      </c>
      <c r="G7" s="13">
        <f>Estimate!L28</f>
        <v/>
      </c>
      <c r="H7" s="17">
        <f>IF($G$29=0,"",G7/$G$29)</f>
        <v/>
      </c>
    </row>
    <row r="8">
      <c r="A8" s="16" t="inlineStr">
        <is>
          <t>04</t>
        </is>
      </c>
      <c r="B8" s="12" t="inlineStr">
        <is>
          <t>Masonry</t>
        </is>
      </c>
      <c r="C8" s="13">
        <f>Estimate!H35</f>
        <v/>
      </c>
      <c r="D8" s="13">
        <f>Estimate!I35</f>
        <v/>
      </c>
      <c r="E8" s="13">
        <f>Estimate!J35</f>
        <v/>
      </c>
      <c r="F8" s="13">
        <f>Estimate!K35</f>
        <v/>
      </c>
      <c r="G8" s="13">
        <f>Estimate!L35</f>
        <v/>
      </c>
      <c r="H8" s="17">
        <f>IF($G$29=0,"",G8/$G$29)</f>
        <v/>
      </c>
    </row>
    <row r="9">
      <c r="A9" s="16" t="inlineStr">
        <is>
          <t>05</t>
        </is>
      </c>
      <c r="B9" s="12" t="inlineStr">
        <is>
          <t>Metals</t>
        </is>
      </c>
      <c r="C9" s="13">
        <f>Estimate!H42</f>
        <v/>
      </c>
      <c r="D9" s="13">
        <f>Estimate!I42</f>
        <v/>
      </c>
      <c r="E9" s="13">
        <f>Estimate!J42</f>
        <v/>
      </c>
      <c r="F9" s="13">
        <f>Estimate!K42</f>
        <v/>
      </c>
      <c r="G9" s="13">
        <f>Estimate!L42</f>
        <v/>
      </c>
      <c r="H9" s="17">
        <f>IF($G$29=0,"",G9/$G$29)</f>
        <v/>
      </c>
    </row>
    <row r="10">
      <c r="A10" s="16" t="inlineStr">
        <is>
          <t>06</t>
        </is>
      </c>
      <c r="B10" s="12" t="inlineStr">
        <is>
          <t>Wood, Plastics, and Composites</t>
        </is>
      </c>
      <c r="C10" s="13">
        <f>Estimate!H49</f>
        <v/>
      </c>
      <c r="D10" s="13">
        <f>Estimate!I49</f>
        <v/>
      </c>
      <c r="E10" s="13">
        <f>Estimate!J49</f>
        <v/>
      </c>
      <c r="F10" s="13">
        <f>Estimate!K49</f>
        <v/>
      </c>
      <c r="G10" s="13">
        <f>Estimate!L49</f>
        <v/>
      </c>
      <c r="H10" s="17">
        <f>IF($G$29=0,"",G10/$G$29)</f>
        <v/>
      </c>
    </row>
    <row r="11">
      <c r="A11" s="16" t="inlineStr">
        <is>
          <t>07</t>
        </is>
      </c>
      <c r="B11" s="12" t="inlineStr">
        <is>
          <t>Thermal and Moisture Protection</t>
        </is>
      </c>
      <c r="C11" s="13">
        <f>Estimate!H56</f>
        <v/>
      </c>
      <c r="D11" s="13">
        <f>Estimate!I56</f>
        <v/>
      </c>
      <c r="E11" s="13">
        <f>Estimate!J56</f>
        <v/>
      </c>
      <c r="F11" s="13">
        <f>Estimate!K56</f>
        <v/>
      </c>
      <c r="G11" s="13">
        <f>Estimate!L56</f>
        <v/>
      </c>
      <c r="H11" s="17">
        <f>IF($G$29=0,"",G11/$G$29)</f>
        <v/>
      </c>
    </row>
    <row r="12">
      <c r="A12" s="16" t="inlineStr">
        <is>
          <t>08</t>
        </is>
      </c>
      <c r="B12" s="12" t="inlineStr">
        <is>
          <t>Openings</t>
        </is>
      </c>
      <c r="C12" s="13">
        <f>Estimate!H63</f>
        <v/>
      </c>
      <c r="D12" s="13">
        <f>Estimate!I63</f>
        <v/>
      </c>
      <c r="E12" s="13">
        <f>Estimate!J63</f>
        <v/>
      </c>
      <c r="F12" s="13">
        <f>Estimate!K63</f>
        <v/>
      </c>
      <c r="G12" s="13">
        <f>Estimate!L63</f>
        <v/>
      </c>
      <c r="H12" s="17">
        <f>IF($G$29=0,"",G12/$G$29)</f>
        <v/>
      </c>
    </row>
    <row r="13">
      <c r="A13" s="16" t="inlineStr">
        <is>
          <t>09</t>
        </is>
      </c>
      <c r="B13" s="12" t="inlineStr">
        <is>
          <t>Finishes</t>
        </is>
      </c>
      <c r="C13" s="13">
        <f>Estimate!H70</f>
        <v/>
      </c>
      <c r="D13" s="13">
        <f>Estimate!I70</f>
        <v/>
      </c>
      <c r="E13" s="13">
        <f>Estimate!J70</f>
        <v/>
      </c>
      <c r="F13" s="13">
        <f>Estimate!K70</f>
        <v/>
      </c>
      <c r="G13" s="13">
        <f>Estimate!L70</f>
        <v/>
      </c>
      <c r="H13" s="17">
        <f>IF($G$29=0,"",G13/$G$29)</f>
        <v/>
      </c>
    </row>
    <row r="14">
      <c r="A14" s="16" t="inlineStr">
        <is>
          <t>10</t>
        </is>
      </c>
      <c r="B14" s="12" t="inlineStr">
        <is>
          <t>Specialties</t>
        </is>
      </c>
      <c r="C14" s="13">
        <f>Estimate!H77</f>
        <v/>
      </c>
      <c r="D14" s="13">
        <f>Estimate!I77</f>
        <v/>
      </c>
      <c r="E14" s="13">
        <f>Estimate!J77</f>
        <v/>
      </c>
      <c r="F14" s="13">
        <f>Estimate!K77</f>
        <v/>
      </c>
      <c r="G14" s="13">
        <f>Estimate!L77</f>
        <v/>
      </c>
      <c r="H14" s="17">
        <f>IF($G$29=0,"",G14/$G$29)</f>
        <v/>
      </c>
    </row>
    <row r="15">
      <c r="A15" s="16" t="inlineStr">
        <is>
          <t>11</t>
        </is>
      </c>
      <c r="B15" s="12" t="inlineStr">
        <is>
          <t>Equipment</t>
        </is>
      </c>
      <c r="C15" s="13">
        <f>Estimate!H84</f>
        <v/>
      </c>
      <c r="D15" s="13">
        <f>Estimate!I84</f>
        <v/>
      </c>
      <c r="E15" s="13">
        <f>Estimate!J84</f>
        <v/>
      </c>
      <c r="F15" s="13">
        <f>Estimate!K84</f>
        <v/>
      </c>
      <c r="G15" s="13">
        <f>Estimate!L84</f>
        <v/>
      </c>
      <c r="H15" s="17">
        <f>IF($G$29=0,"",G15/$G$29)</f>
        <v/>
      </c>
    </row>
    <row r="16">
      <c r="A16" s="16" t="inlineStr">
        <is>
          <t>12</t>
        </is>
      </c>
      <c r="B16" s="12" t="inlineStr">
        <is>
          <t>Furnishings</t>
        </is>
      </c>
      <c r="C16" s="13">
        <f>Estimate!H91</f>
        <v/>
      </c>
      <c r="D16" s="13">
        <f>Estimate!I91</f>
        <v/>
      </c>
      <c r="E16" s="13">
        <f>Estimate!J91</f>
        <v/>
      </c>
      <c r="F16" s="13">
        <f>Estimate!K91</f>
        <v/>
      </c>
      <c r="G16" s="13">
        <f>Estimate!L91</f>
        <v/>
      </c>
      <c r="H16" s="17">
        <f>IF($G$29=0,"",G16/$G$29)</f>
        <v/>
      </c>
    </row>
    <row r="17">
      <c r="A17" s="16" t="inlineStr">
        <is>
          <t>13</t>
        </is>
      </c>
      <c r="B17" s="12" t="inlineStr">
        <is>
          <t>Special Construction</t>
        </is>
      </c>
      <c r="C17" s="13">
        <f>Estimate!H98</f>
        <v/>
      </c>
      <c r="D17" s="13">
        <f>Estimate!I98</f>
        <v/>
      </c>
      <c r="E17" s="13">
        <f>Estimate!J98</f>
        <v/>
      </c>
      <c r="F17" s="13">
        <f>Estimate!K98</f>
        <v/>
      </c>
      <c r="G17" s="13">
        <f>Estimate!L98</f>
        <v/>
      </c>
      <c r="H17" s="17">
        <f>IF($G$29=0,"",G17/$G$29)</f>
        <v/>
      </c>
    </row>
    <row r="18">
      <c r="A18" s="16" t="inlineStr">
        <is>
          <t>14</t>
        </is>
      </c>
      <c r="B18" s="12" t="inlineStr">
        <is>
          <t>Conveying Equipment</t>
        </is>
      </c>
      <c r="C18" s="13">
        <f>Estimate!H105</f>
        <v/>
      </c>
      <c r="D18" s="13">
        <f>Estimate!I105</f>
        <v/>
      </c>
      <c r="E18" s="13">
        <f>Estimate!J105</f>
        <v/>
      </c>
      <c r="F18" s="13">
        <f>Estimate!K105</f>
        <v/>
      </c>
      <c r="G18" s="13">
        <f>Estimate!L105</f>
        <v/>
      </c>
      <c r="H18" s="17">
        <f>IF($G$29=0,"",G18/$G$29)</f>
        <v/>
      </c>
    </row>
    <row r="19">
      <c r="A19" s="16" t="inlineStr">
        <is>
          <t>21</t>
        </is>
      </c>
      <c r="B19" s="12" t="inlineStr">
        <is>
          <t>Fire Suppression</t>
        </is>
      </c>
      <c r="C19" s="13">
        <f>Estimate!H112</f>
        <v/>
      </c>
      <c r="D19" s="13">
        <f>Estimate!I112</f>
        <v/>
      </c>
      <c r="E19" s="13">
        <f>Estimate!J112</f>
        <v/>
      </c>
      <c r="F19" s="13">
        <f>Estimate!K112</f>
        <v/>
      </c>
      <c r="G19" s="13">
        <f>Estimate!L112</f>
        <v/>
      </c>
      <c r="H19" s="17">
        <f>IF($G$29=0,"",G19/$G$29)</f>
        <v/>
      </c>
    </row>
    <row r="20">
      <c r="A20" s="16" t="inlineStr">
        <is>
          <t>22</t>
        </is>
      </c>
      <c r="B20" s="12" t="inlineStr">
        <is>
          <t>Plumbing</t>
        </is>
      </c>
      <c r="C20" s="13">
        <f>Estimate!H119</f>
        <v/>
      </c>
      <c r="D20" s="13">
        <f>Estimate!I119</f>
        <v/>
      </c>
      <c r="E20" s="13">
        <f>Estimate!J119</f>
        <v/>
      </c>
      <c r="F20" s="13">
        <f>Estimate!K119</f>
        <v/>
      </c>
      <c r="G20" s="13">
        <f>Estimate!L119</f>
        <v/>
      </c>
      <c r="H20" s="17">
        <f>IF($G$29=0,"",G20/$G$29)</f>
        <v/>
      </c>
    </row>
    <row r="21">
      <c r="A21" s="16" t="inlineStr">
        <is>
          <t>23</t>
        </is>
      </c>
      <c r="B21" s="12" t="inlineStr">
        <is>
          <t>Heating, Ventilating, and Air Conditioning (HVAC)</t>
        </is>
      </c>
      <c r="C21" s="13">
        <f>Estimate!H126</f>
        <v/>
      </c>
      <c r="D21" s="13">
        <f>Estimate!I126</f>
        <v/>
      </c>
      <c r="E21" s="13">
        <f>Estimate!J126</f>
        <v/>
      </c>
      <c r="F21" s="13">
        <f>Estimate!K126</f>
        <v/>
      </c>
      <c r="G21" s="13">
        <f>Estimate!L126</f>
        <v/>
      </c>
      <c r="H21" s="17">
        <f>IF($G$29=0,"",G21/$G$29)</f>
        <v/>
      </c>
    </row>
    <row r="22">
      <c r="A22" s="16" t="inlineStr">
        <is>
          <t>25</t>
        </is>
      </c>
      <c r="B22" s="12" t="inlineStr">
        <is>
          <t>Integrated Automation</t>
        </is>
      </c>
      <c r="C22" s="13">
        <f>Estimate!H133</f>
        <v/>
      </c>
      <c r="D22" s="13">
        <f>Estimate!I133</f>
        <v/>
      </c>
      <c r="E22" s="13">
        <f>Estimate!J133</f>
        <v/>
      </c>
      <c r="F22" s="13">
        <f>Estimate!K133</f>
        <v/>
      </c>
      <c r="G22" s="13">
        <f>Estimate!L133</f>
        <v/>
      </c>
      <c r="H22" s="17">
        <f>IF($G$29=0,"",G22/$G$29)</f>
        <v/>
      </c>
    </row>
    <row r="23">
      <c r="A23" s="16" t="inlineStr">
        <is>
          <t>26</t>
        </is>
      </c>
      <c r="B23" s="12" t="inlineStr">
        <is>
          <t>Electrical</t>
        </is>
      </c>
      <c r="C23" s="13">
        <f>Estimate!H140</f>
        <v/>
      </c>
      <c r="D23" s="13">
        <f>Estimate!I140</f>
        <v/>
      </c>
      <c r="E23" s="13">
        <f>Estimate!J140</f>
        <v/>
      </c>
      <c r="F23" s="13">
        <f>Estimate!K140</f>
        <v/>
      </c>
      <c r="G23" s="13">
        <f>Estimate!L140</f>
        <v/>
      </c>
      <c r="H23" s="17">
        <f>IF($G$29=0,"",G23/$G$29)</f>
        <v/>
      </c>
    </row>
    <row r="24">
      <c r="A24" s="16" t="inlineStr">
        <is>
          <t>27</t>
        </is>
      </c>
      <c r="B24" s="12" t="inlineStr">
        <is>
          <t>Communications</t>
        </is>
      </c>
      <c r="C24" s="13">
        <f>Estimate!H147</f>
        <v/>
      </c>
      <c r="D24" s="13">
        <f>Estimate!I147</f>
        <v/>
      </c>
      <c r="E24" s="13">
        <f>Estimate!J147</f>
        <v/>
      </c>
      <c r="F24" s="13">
        <f>Estimate!K147</f>
        <v/>
      </c>
      <c r="G24" s="13">
        <f>Estimate!L147</f>
        <v/>
      </c>
      <c r="H24" s="17">
        <f>IF($G$29=0,"",G24/$G$29)</f>
        <v/>
      </c>
    </row>
    <row r="25">
      <c r="A25" s="16" t="inlineStr">
        <is>
          <t>28</t>
        </is>
      </c>
      <c r="B25" s="12" t="inlineStr">
        <is>
          <t>Electronic Safety and Security</t>
        </is>
      </c>
      <c r="C25" s="13">
        <f>Estimate!H154</f>
        <v/>
      </c>
      <c r="D25" s="13">
        <f>Estimate!I154</f>
        <v/>
      </c>
      <c r="E25" s="13">
        <f>Estimate!J154</f>
        <v/>
      </c>
      <c r="F25" s="13">
        <f>Estimate!K154</f>
        <v/>
      </c>
      <c r="G25" s="13">
        <f>Estimate!L154</f>
        <v/>
      </c>
      <c r="H25" s="17">
        <f>IF($G$29=0,"",G25/$G$29)</f>
        <v/>
      </c>
    </row>
    <row r="26">
      <c r="A26" s="16" t="inlineStr">
        <is>
          <t>31</t>
        </is>
      </c>
      <c r="B26" s="12" t="inlineStr">
        <is>
          <t>Earthwork</t>
        </is>
      </c>
      <c r="C26" s="13">
        <f>Estimate!H161</f>
        <v/>
      </c>
      <c r="D26" s="13">
        <f>Estimate!I161</f>
        <v/>
      </c>
      <c r="E26" s="13">
        <f>Estimate!J161</f>
        <v/>
      </c>
      <c r="F26" s="13">
        <f>Estimate!K161</f>
        <v/>
      </c>
      <c r="G26" s="13">
        <f>Estimate!L161</f>
        <v/>
      </c>
      <c r="H26" s="17">
        <f>IF($G$29=0,"",G26/$G$29)</f>
        <v/>
      </c>
    </row>
    <row r="27">
      <c r="A27" s="16" t="inlineStr">
        <is>
          <t>32</t>
        </is>
      </c>
      <c r="B27" s="12" t="inlineStr">
        <is>
          <t>Exterior Improvements</t>
        </is>
      </c>
      <c r="C27" s="13">
        <f>Estimate!H168</f>
        <v/>
      </c>
      <c r="D27" s="13">
        <f>Estimate!I168</f>
        <v/>
      </c>
      <c r="E27" s="13">
        <f>Estimate!J168</f>
        <v/>
      </c>
      <c r="F27" s="13">
        <f>Estimate!K168</f>
        <v/>
      </c>
      <c r="G27" s="13">
        <f>Estimate!L168</f>
        <v/>
      </c>
      <c r="H27" s="17">
        <f>IF($G$29=0,"",G27/$G$29)</f>
        <v/>
      </c>
    </row>
    <row r="28">
      <c r="A28" s="16" t="inlineStr">
        <is>
          <t>33</t>
        </is>
      </c>
      <c r="B28" s="12" t="inlineStr">
        <is>
          <t>Utilities</t>
        </is>
      </c>
      <c r="C28" s="13">
        <f>Estimate!H175</f>
        <v/>
      </c>
      <c r="D28" s="13">
        <f>Estimate!I175</f>
        <v/>
      </c>
      <c r="E28" s="13">
        <f>Estimate!J175</f>
        <v/>
      </c>
      <c r="F28" s="13">
        <f>Estimate!K175</f>
        <v/>
      </c>
      <c r="G28" s="13">
        <f>Estimate!L175</f>
        <v/>
      </c>
      <c r="H28" s="17">
        <f>IF($G$29=0,"",G28/$G$29)</f>
        <v/>
      </c>
    </row>
    <row r="29">
      <c r="A29" s="15" t="n"/>
      <c r="B29" s="15" t="inlineStr">
        <is>
          <t>Total direct cost</t>
        </is>
      </c>
      <c r="C29" s="15">
        <f>SUM(C5:C28)</f>
        <v/>
      </c>
      <c r="D29" s="15">
        <f>SUM(D5:D28)</f>
        <v/>
      </c>
      <c r="E29" s="15">
        <f>SUM(E5:E28)</f>
        <v/>
      </c>
      <c r="F29" s="15">
        <f>SUM(F5:F28)</f>
        <v/>
      </c>
      <c r="G29" s="15">
        <f>SUM(G5:G28)</f>
        <v/>
      </c>
      <c r="H29" s="15" t="n"/>
    </row>
    <row r="31">
      <c r="B31" s="10" t="inlineStr">
        <is>
          <t>Contingency, % of direct cost</t>
        </is>
      </c>
      <c r="G31" s="18" t="n"/>
    </row>
    <row r="32">
      <c r="B32" s="10" t="inlineStr">
        <is>
          <t>Contingency amount</t>
        </is>
      </c>
      <c r="G32" s="13">
        <f>G29*G31</f>
        <v/>
      </c>
    </row>
    <row r="33">
      <c r="B33" s="10" t="inlineStr">
        <is>
          <t>Overhead, % markup on direct cost plus contingency</t>
        </is>
      </c>
      <c r="G33" s="18" t="n"/>
    </row>
    <row r="34">
      <c r="B34" s="10" t="inlineStr">
        <is>
          <t>Overhead amount</t>
        </is>
      </c>
      <c r="G34" s="13">
        <f>(G29+G32)*G33</f>
        <v/>
      </c>
    </row>
    <row r="35">
      <c r="B35" s="10" t="inlineStr">
        <is>
          <t>Profit, % markup on cost plus overhead</t>
        </is>
      </c>
      <c r="G35" s="18" t="n"/>
    </row>
    <row r="36">
      <c r="B36" s="10" t="inlineStr">
        <is>
          <t>Profit amount</t>
        </is>
      </c>
      <c r="G36" s="13">
        <f>(G29+G32+G34)*G35</f>
        <v/>
      </c>
    </row>
    <row r="37">
      <c r="B37" s="10" t="inlineStr">
        <is>
          <t>Bond, % of price before bond (blank if none)</t>
        </is>
      </c>
      <c r="G37" s="18" t="n"/>
    </row>
    <row r="38">
      <c r="B38" s="10" t="inlineStr">
        <is>
          <t>Bond amount</t>
        </is>
      </c>
      <c r="G38" s="13">
        <f>(G29+G32+G34+G36)*G37</f>
        <v/>
      </c>
    </row>
    <row r="39">
      <c r="B39" s="19" t="inlineStr">
        <is>
          <t>TOTAL ESTIMATE</t>
        </is>
      </c>
      <c r="G39" s="14">
        <f>G29+G32+G34+G36+G38</f>
        <v/>
      </c>
    </row>
    <row r="41">
      <c r="A41" s="4" t="inlineStr">
        <is>
          <t>Division numbers and titles: MasterFormat 2020 Edition, The Construction Specifications Institute (CSI) and Construction Specifications Canada (CSC), table of contents at ebooks.csiresources.org/1e7bnm9</t>
        </is>
      </c>
    </row>
    <row r="42">
      <c r="A42" s="4" t="inlineStr">
        <is>
          <t>Template by AmpCount, ampcount.com</t>
        </is>
      </c>
    </row>
  </sheetData>
  <dataValidations count="1">
    <dataValidation sqref="G31 G33 G35 G37" showDropDown="0" showInputMessage="0" showErrorMessage="0" allowBlank="1" error="Enter a percent such as 10%." type="decimal" operator="between">
      <formula1>0</formula1>
      <formula2>1</formula2>
    </dataValidation>
  </dataValidations>
  <pageMargins left="0.4" right="0.4" top="0.6" bottom="0.6" header="0.5" footer="0.5"/>
  <pageSetup orientation="landscape" paperSize="1" fitToHeight="0" fitToWidth="1"/>
  <headerFooter>
    <oddHeader/>
    <oddFooter>&amp;L&amp;8 Template by AmpCount, ampcount.com&amp;R&amp;8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2026-11-03T14:00:46Z</dcterms:created>
  <dcterms:modified xmlns:dcterms="http://purl.org/dc/terms/" xmlns:xsi="http://www.w3.org/2001/XMLSchema-instance" xsi:type="dcterms:W3CDTF">2026-11-03T14:00:46Z</dcterms:modified>
</cp:coreProperties>
</file>